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<sst xmlns="http://schemas.openxmlformats.org/spreadsheetml/2006/main" count="52" uniqueCount="37">
  <si>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1. Membership fees</t>
  </si>
  <si>
    <t>Estonia, Lithuania, Latvia, Poland, Russia</t>
  </si>
  <si>
    <t>Subtotal</t>
  </si>
  <si>
    <t>Denmark, Germany, Finland, Norway, Sweden</t>
  </si>
  <si>
    <t>TOTAL</t>
  </si>
  <si>
    <t>II. EXPENDITURE</t>
  </si>
  <si>
    <t>2. Meetings</t>
  </si>
  <si>
    <t>3. Services/Maintenance</t>
  </si>
  <si>
    <t xml:space="preserve">             (EUR)</t>
  </si>
  <si>
    <t>Business Cooperation</t>
  </si>
  <si>
    <t>Culture</t>
  </si>
  <si>
    <t>Energy</t>
  </si>
  <si>
    <t>Environment</t>
  </si>
  <si>
    <t>Education</t>
  </si>
  <si>
    <t>Gender Equality</t>
  </si>
  <si>
    <t>Health and Social Affairs</t>
  </si>
  <si>
    <t>Sport</t>
  </si>
  <si>
    <t>Tourism</t>
  </si>
  <si>
    <t>Transportation</t>
  </si>
  <si>
    <t>Urban Planning</t>
  </si>
  <si>
    <t>Youth Issues</t>
  </si>
  <si>
    <t>Local Safety</t>
  </si>
  <si>
    <t>1. Commissions*</t>
  </si>
  <si>
    <t>8. Office materials, equipment</t>
  </si>
  <si>
    <t>9. Bank charges</t>
  </si>
  <si>
    <t>10. Miscellaneous</t>
  </si>
  <si>
    <t>11. Budget reserve</t>
  </si>
  <si>
    <t>?</t>
  </si>
  <si>
    <t>6. Communication (post, phone)</t>
  </si>
  <si>
    <t xml:space="preserve">4. Communication and Marketing </t>
  </si>
  <si>
    <t>5. President</t>
  </si>
  <si>
    <t>7. Publications</t>
  </si>
  <si>
    <t>2. Transferred from 2012</t>
  </si>
  <si>
    <t>150 000 ?</t>
  </si>
  <si>
    <r>
      <t xml:space="preserve">* Not more than 40% can be spent by the lead city(s) for: secretariat, remunerations (including projects), subcontractors, travel, mailing, office supplies, promotion materials. Any changes in the commission budget </t>
    </r>
    <r>
      <rPr>
        <i/>
        <u val="single"/>
        <sz val="10.5"/>
        <color indexed="8"/>
        <rFont val="Calibri"/>
        <family val="2"/>
      </rPr>
      <t>require</t>
    </r>
    <r>
      <rPr>
        <i/>
        <sz val="10.5"/>
        <color indexed="8"/>
        <rFont val="Calibri"/>
        <family val="2"/>
      </rPr>
      <t xml:space="preserve"> President's approval.</t>
    </r>
  </si>
  <si>
    <t>I. INCOME</t>
  </si>
  <si>
    <t xml:space="preserve">               UBC DRAFT BUDGET FOR 2013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</si>
</sst>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.5"/>
      <color indexed="8"/>
      <name val="Calibri"/>
      <family val="2"/>
    </font>
    <font>
      <i/>
      <u val="single"/>
      <sz val="10.5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7"/>
      <name val="Calibri"/>
      <family val="2"/>
    </font>
    <font>
      <b/>
      <sz val="10.5"/>
      <color indexed="10"/>
      <name val="Calibri"/>
      <family val="2"/>
    </font>
    <font>
      <sz val="10.5"/>
      <color indexed="10"/>
      <name val="Calibri"/>
      <family val="2"/>
    </font>
    <font>
      <b/>
      <sz val="10.5"/>
      <color indexed="56"/>
      <name val="Calibri"/>
      <family val="2"/>
    </font>
    <font>
      <sz val="10.5"/>
      <name val="Calibri"/>
      <family val="2"/>
    </font>
    <font>
      <b/>
      <sz val="10.5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0.5"/>
      <color indexed="9"/>
      <name val="Calibri"/>
      <family val="2"/>
    </font>
    <font>
      <b/>
      <sz val="10.5"/>
      <name val="Calibri"/>
      <family val="2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rgb="FF00B050"/>
      <name val="Calibri"/>
      <family val="2"/>
    </font>
    <font>
      <b/>
      <sz val="10.5"/>
      <color theme="5"/>
      <name val="Calibri"/>
      <family val="2"/>
    </font>
    <font>
      <i/>
      <sz val="10.5"/>
      <color theme="1"/>
      <name val="Calibri"/>
      <family val="2"/>
    </font>
    <font>
      <sz val="10.5"/>
      <color rgb="FFFF0000"/>
      <name val="Calibri"/>
      <family val="2"/>
    </font>
    <font>
      <b/>
      <sz val="10.5"/>
      <color rgb="FF1F497D"/>
      <name val="Calibri"/>
      <family val="2"/>
    </font>
    <font>
      <b/>
      <sz val="10.5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0.5"/>
      <color theme="0"/>
      <name val="Calibri"/>
      <family val="2"/>
    </font>
    <font>
      <sz val="10.5"/>
      <color rgb="FF00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8" fillId="0" borderId="0" xfId="0" applyFont="1" applyAlignment="1">
      <alignment/>
    </xf>
    <xf numFmtId="0" fontId="57" fillId="0" borderId="0" xfId="0" applyFont="1" applyAlignment="1">
      <alignment horizontal="left" indent="2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left" indent="1"/>
    </xf>
    <xf numFmtId="4" fontId="59" fillId="33" borderId="0" xfId="0" applyNumberFormat="1" applyFont="1" applyFill="1" applyAlignment="1">
      <alignment/>
    </xf>
    <xf numFmtId="0" fontId="57" fillId="0" borderId="0" xfId="0" applyFont="1" applyAlignment="1">
      <alignment horizontal="right"/>
    </xf>
    <xf numFmtId="0" fontId="41" fillId="0" borderId="0" xfId="0" applyFont="1" applyAlignment="1">
      <alignment/>
    </xf>
    <xf numFmtId="0" fontId="60" fillId="33" borderId="0" xfId="0" applyFont="1" applyFill="1" applyAlignment="1">
      <alignment/>
    </xf>
    <xf numFmtId="4" fontId="61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left" indent="1"/>
    </xf>
    <xf numFmtId="4" fontId="64" fillId="34" borderId="0" xfId="0" applyNumberFormat="1" applyFont="1" applyFill="1" applyAlignment="1">
      <alignment/>
    </xf>
    <xf numFmtId="2" fontId="64" fillId="0" borderId="0" xfId="0" applyNumberFormat="1" applyFont="1" applyAlignment="1">
      <alignment/>
    </xf>
    <xf numFmtId="0" fontId="64" fillId="33" borderId="0" xfId="0" applyFont="1" applyFill="1" applyAlignment="1">
      <alignment/>
    </xf>
    <xf numFmtId="4" fontId="64" fillId="33" borderId="0" xfId="0" applyNumberFormat="1" applyFont="1" applyFill="1" applyAlignment="1">
      <alignment/>
    </xf>
    <xf numFmtId="0" fontId="66" fillId="0" borderId="0" xfId="0" applyFont="1" applyAlignment="1">
      <alignment/>
    </xf>
    <xf numFmtId="164" fontId="66" fillId="0" borderId="0" xfId="0" applyNumberFormat="1" applyFont="1" applyAlignment="1">
      <alignment horizontal="right"/>
    </xf>
    <xf numFmtId="0" fontId="64" fillId="0" borderId="0" xfId="0" applyFont="1" applyBorder="1" applyAlignment="1">
      <alignment/>
    </xf>
    <xf numFmtId="0" fontId="67" fillId="3" borderId="0" xfId="0" applyFont="1" applyFill="1" applyBorder="1" applyAlignment="1">
      <alignment/>
    </xf>
    <xf numFmtId="0" fontId="64" fillId="0" borderId="0" xfId="0" applyFont="1" applyAlignment="1">
      <alignment horizontal="left" indent="2"/>
    </xf>
    <xf numFmtId="0" fontId="64" fillId="33" borderId="0" xfId="0" applyFont="1" applyFill="1" applyAlignment="1">
      <alignment horizontal="left" indent="1"/>
    </xf>
    <xf numFmtId="0" fontId="67" fillId="3" borderId="0" xfId="0" applyFont="1" applyFill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horizontal="center"/>
    </xf>
    <xf numFmtId="4" fontId="64" fillId="33" borderId="0" xfId="0" applyNumberFormat="1" applyFont="1" applyFill="1" applyAlignment="1">
      <alignment horizontal="center"/>
    </xf>
    <xf numFmtId="4" fontId="69" fillId="33" borderId="0" xfId="0" applyNumberFormat="1" applyFont="1" applyFill="1" applyAlignment="1">
      <alignment horizontal="center"/>
    </xf>
    <xf numFmtId="4" fontId="64" fillId="33" borderId="0" xfId="0" applyNumberFormat="1" applyFont="1" applyFill="1" applyBorder="1" applyAlignment="1">
      <alignment horizontal="center"/>
    </xf>
    <xf numFmtId="164" fontId="65" fillId="33" borderId="0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center"/>
    </xf>
    <xf numFmtId="4" fontId="65" fillId="33" borderId="0" xfId="0" applyNumberFormat="1" applyFont="1" applyFill="1" applyAlignment="1">
      <alignment horizontal="center"/>
    </xf>
    <xf numFmtId="164" fontId="66" fillId="33" borderId="0" xfId="0" applyNumberFormat="1" applyFont="1" applyFill="1" applyAlignment="1">
      <alignment horizontal="center"/>
    </xf>
    <xf numFmtId="4" fontId="70" fillId="33" borderId="0" xfId="0" applyNumberFormat="1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164" fontId="67" fillId="33" borderId="0" xfId="0" applyNumberFormat="1" applyFont="1" applyFill="1" applyBorder="1" applyAlignment="1">
      <alignment horizontal="center"/>
    </xf>
    <xf numFmtId="4" fontId="34" fillId="33" borderId="0" xfId="0" applyNumberFormat="1" applyFont="1" applyFill="1" applyAlignment="1">
      <alignment horizontal="center"/>
    </xf>
    <xf numFmtId="4" fontId="71" fillId="33" borderId="0" xfId="0" applyNumberFormat="1" applyFont="1" applyFill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4" fontId="64" fillId="35" borderId="0" xfId="0" applyNumberFormat="1" applyFont="1" applyFill="1" applyAlignment="1">
      <alignment horizontal="right"/>
    </xf>
    <xf numFmtId="4" fontId="34" fillId="35" borderId="0" xfId="0" applyNumberFormat="1" applyFont="1" applyFill="1" applyAlignment="1">
      <alignment horizontal="right"/>
    </xf>
    <xf numFmtId="4" fontId="69" fillId="33" borderId="0" xfId="0" applyNumberFormat="1" applyFont="1" applyFill="1" applyAlignment="1">
      <alignment horizontal="right"/>
    </xf>
    <xf numFmtId="4" fontId="71" fillId="3" borderId="0" xfId="0" applyNumberFormat="1" applyFont="1" applyFill="1" applyAlignment="1">
      <alignment horizontal="right"/>
    </xf>
    <xf numFmtId="4" fontId="64" fillId="35" borderId="0" xfId="0" applyNumberFormat="1" applyFont="1" applyFill="1" applyBorder="1" applyAlignment="1">
      <alignment horizontal="right"/>
    </xf>
    <xf numFmtId="164" fontId="65" fillId="0" borderId="0" xfId="0" applyNumberFormat="1" applyFont="1" applyBorder="1" applyAlignment="1">
      <alignment horizontal="right"/>
    </xf>
    <xf numFmtId="0" fontId="64" fillId="0" borderId="0" xfId="0" applyFont="1" applyAlignment="1">
      <alignment horizontal="right"/>
    </xf>
    <xf numFmtId="4" fontId="64" fillId="33" borderId="0" xfId="0" applyNumberFormat="1" applyFont="1" applyFill="1" applyAlignment="1">
      <alignment horizontal="right"/>
    </xf>
    <xf numFmtId="4" fontId="65" fillId="0" borderId="0" xfId="0" applyNumberFormat="1" applyFont="1" applyAlignment="1">
      <alignment horizontal="right"/>
    </xf>
    <xf numFmtId="0" fontId="64" fillId="0" borderId="0" xfId="0" applyFont="1" applyBorder="1" applyAlignment="1">
      <alignment horizontal="right"/>
    </xf>
    <xf numFmtId="164" fontId="67" fillId="3" borderId="0" xfId="0" applyNumberFormat="1" applyFont="1" applyFill="1" applyBorder="1" applyAlignment="1">
      <alignment horizontal="right"/>
    </xf>
    <xf numFmtId="0" fontId="74" fillId="33" borderId="0" xfId="0" applyFont="1" applyFill="1" applyAlignment="1">
      <alignment/>
    </xf>
    <xf numFmtId="4" fontId="74" fillId="33" borderId="0" xfId="0" applyNumberFormat="1" applyFont="1" applyFill="1" applyAlignment="1">
      <alignment horizontal="right"/>
    </xf>
    <xf numFmtId="0" fontId="67" fillId="33" borderId="0" xfId="0" applyFont="1" applyFill="1" applyAlignment="1">
      <alignment/>
    </xf>
    <xf numFmtId="4" fontId="71" fillId="33" borderId="0" xfId="0" applyNumberFormat="1" applyFont="1" applyFill="1" applyAlignment="1">
      <alignment horizontal="right"/>
    </xf>
    <xf numFmtId="4" fontId="64" fillId="0" borderId="0" xfId="0" applyNumberFormat="1" applyFont="1" applyAlignment="1">
      <alignment/>
    </xf>
    <xf numFmtId="4" fontId="57" fillId="33" borderId="0" xfId="0" applyNumberFormat="1" applyFont="1" applyFill="1" applyAlignment="1">
      <alignment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/>
    </xf>
    <xf numFmtId="4" fontId="39" fillId="0" borderId="0" xfId="0" applyNumberFormat="1" applyFont="1" applyAlignment="1" quotePrefix="1">
      <alignment horizontal="right"/>
    </xf>
    <xf numFmtId="0" fontId="75" fillId="35" borderId="0" xfId="0" applyFont="1" applyFill="1" applyAlignment="1">
      <alignment/>
    </xf>
    <xf numFmtId="4" fontId="75" fillId="35" borderId="0" xfId="0" applyNumberFormat="1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PageLayoutView="0" workbookViewId="0" topLeftCell="A1">
      <selection activeCell="F4" sqref="F4"/>
    </sheetView>
  </sheetViews>
  <sheetFormatPr defaultColWidth="8.796875" defaultRowHeight="14.25"/>
  <cols>
    <col min="1" max="1" width="5.5" style="15" customWidth="1"/>
    <col min="2" max="5" width="9" style="15" customWidth="1"/>
    <col min="6" max="6" width="16.69921875" style="15" customWidth="1"/>
    <col min="7" max="8" width="10.8984375" style="15" customWidth="1"/>
    <col min="9" max="9" width="31.09765625" style="15" customWidth="1"/>
    <col min="10" max="10" width="26.8984375" style="15" customWidth="1"/>
    <col min="11" max="16384" width="9" style="15" customWidth="1"/>
  </cols>
  <sheetData>
    <row r="1" spans="3:8" ht="15.75">
      <c r="C1" s="43"/>
      <c r="D1" s="44" t="s">
        <v>36</v>
      </c>
      <c r="E1" s="44"/>
      <c r="H1" s="20"/>
    </row>
    <row r="2" spans="3:8" ht="15.75">
      <c r="C2" s="43"/>
      <c r="D2" s="44" t="s">
        <v>8</v>
      </c>
      <c r="E2" s="44"/>
      <c r="H2" s="20"/>
    </row>
    <row r="3" spans="3:8" ht="6" customHeight="1">
      <c r="C3" s="43"/>
      <c r="D3" s="43"/>
      <c r="E3" s="43"/>
      <c r="H3" s="20"/>
    </row>
    <row r="4" spans="2:8" ht="14.25">
      <c r="B4" s="16" t="s">
        <v>35</v>
      </c>
      <c r="H4" s="20"/>
    </row>
    <row r="5" spans="2:8" ht="14.25">
      <c r="B5" s="17" t="s">
        <v>0</v>
      </c>
      <c r="H5" s="20"/>
    </row>
    <row r="6" spans="3:8" ht="14.25">
      <c r="C6" s="15" t="s">
        <v>1</v>
      </c>
      <c r="H6" s="20"/>
    </row>
    <row r="7" ht="6.75" customHeight="1">
      <c r="H7" s="20"/>
    </row>
    <row r="8" spans="3:8" ht="14.25">
      <c r="C8" s="15">
        <v>3</v>
      </c>
      <c r="D8" s="18">
        <v>4350</v>
      </c>
      <c r="G8" s="49">
        <f aca="true" t="shared" si="0" ref="G8:G14">PRODUCT(C8,D8)</f>
        <v>13050</v>
      </c>
      <c r="H8" s="33"/>
    </row>
    <row r="9" spans="3:8" ht="14.25">
      <c r="C9" s="15">
        <v>5</v>
      </c>
      <c r="D9" s="18">
        <v>3480</v>
      </c>
      <c r="G9" s="49">
        <f t="shared" si="0"/>
        <v>17400</v>
      </c>
      <c r="H9" s="33"/>
    </row>
    <row r="10" spans="3:10" ht="14.25">
      <c r="C10" s="15">
        <v>5</v>
      </c>
      <c r="D10" s="18">
        <v>2340</v>
      </c>
      <c r="G10" s="49">
        <f t="shared" si="0"/>
        <v>11700</v>
      </c>
      <c r="H10" s="33"/>
      <c r="J10" s="19"/>
    </row>
    <row r="11" spans="3:8" ht="14.25">
      <c r="C11" s="15">
        <v>6</v>
      </c>
      <c r="D11" s="18">
        <v>1950</v>
      </c>
      <c r="G11" s="49">
        <f t="shared" si="0"/>
        <v>11700</v>
      </c>
      <c r="H11" s="33"/>
    </row>
    <row r="12" spans="3:8" ht="14.25">
      <c r="C12" s="15">
        <v>6</v>
      </c>
      <c r="D12" s="18">
        <v>1440</v>
      </c>
      <c r="G12" s="49">
        <f t="shared" si="0"/>
        <v>8640</v>
      </c>
      <c r="H12" s="33"/>
    </row>
    <row r="13" spans="3:8" ht="14.25">
      <c r="C13" s="15">
        <v>14</v>
      </c>
      <c r="D13" s="18">
        <v>720</v>
      </c>
      <c r="G13" s="49">
        <f t="shared" si="0"/>
        <v>10080</v>
      </c>
      <c r="H13" s="33"/>
    </row>
    <row r="14" spans="3:8" ht="14.25">
      <c r="C14" s="15">
        <v>9</v>
      </c>
      <c r="D14" s="18">
        <v>360</v>
      </c>
      <c r="G14" s="49">
        <f t="shared" si="0"/>
        <v>3240</v>
      </c>
      <c r="H14" s="33"/>
    </row>
    <row r="15" spans="6:8" ht="14.25">
      <c r="F15" s="16" t="s">
        <v>2</v>
      </c>
      <c r="G15" s="50">
        <f>SUM(G8:G14)</f>
        <v>75810</v>
      </c>
      <c r="H15" s="34"/>
    </row>
    <row r="16" spans="7:8" ht="6" customHeight="1">
      <c r="G16" s="51"/>
      <c r="H16" s="35"/>
    </row>
    <row r="17" spans="3:8" ht="14.25">
      <c r="C17" s="15" t="s">
        <v>3</v>
      </c>
      <c r="G17" s="51"/>
      <c r="H17" s="35"/>
    </row>
    <row r="18" spans="7:8" ht="5.25" customHeight="1">
      <c r="G18" s="51"/>
      <c r="H18" s="35"/>
    </row>
    <row r="19" spans="3:8" ht="14.25">
      <c r="C19" s="15">
        <v>1</v>
      </c>
      <c r="D19" s="18">
        <v>6525</v>
      </c>
      <c r="G19" s="45">
        <f aca="true" t="shared" si="1" ref="G19:G25">PRODUCT(C19,D19)</f>
        <v>6525</v>
      </c>
      <c r="H19" s="31"/>
    </row>
    <row r="20" spans="3:8" ht="14.25">
      <c r="C20" s="15">
        <v>7</v>
      </c>
      <c r="D20" s="18">
        <v>5220</v>
      </c>
      <c r="G20" s="45">
        <f t="shared" si="1"/>
        <v>36540</v>
      </c>
      <c r="H20" s="31"/>
    </row>
    <row r="21" spans="3:8" ht="14.25">
      <c r="C21" s="15">
        <v>8</v>
      </c>
      <c r="D21" s="18">
        <v>3510</v>
      </c>
      <c r="G21" s="45">
        <f t="shared" si="1"/>
        <v>28080</v>
      </c>
      <c r="H21" s="31"/>
    </row>
    <row r="22" spans="3:8" ht="14.25">
      <c r="C22" s="15">
        <v>22</v>
      </c>
      <c r="D22" s="18">
        <v>2925</v>
      </c>
      <c r="G22" s="45">
        <f t="shared" si="1"/>
        <v>64350</v>
      </c>
      <c r="H22" s="31"/>
    </row>
    <row r="23" spans="3:8" ht="14.25">
      <c r="C23" s="15">
        <v>7</v>
      </c>
      <c r="D23" s="18">
        <v>2160</v>
      </c>
      <c r="G23" s="45">
        <f t="shared" si="1"/>
        <v>15120</v>
      </c>
      <c r="H23" s="31"/>
    </row>
    <row r="24" spans="3:8" ht="14.25">
      <c r="C24" s="15">
        <v>5</v>
      </c>
      <c r="D24" s="18">
        <v>1080</v>
      </c>
      <c r="G24" s="45">
        <f t="shared" si="1"/>
        <v>5400</v>
      </c>
      <c r="H24" s="31"/>
    </row>
    <row r="25" spans="3:8" ht="14.25" customHeight="1">
      <c r="C25" s="15">
        <v>2</v>
      </c>
      <c r="D25" s="18">
        <v>540</v>
      </c>
      <c r="G25" s="45">
        <f t="shared" si="1"/>
        <v>1080</v>
      </c>
      <c r="H25" s="31"/>
    </row>
    <row r="26" spans="4:8" s="20" customFormat="1" ht="3.75" customHeight="1" hidden="1">
      <c r="D26" s="21"/>
      <c r="G26" s="52"/>
      <c r="H26" s="31"/>
    </row>
    <row r="27" spans="6:8" ht="14.25" customHeight="1">
      <c r="F27" s="16" t="s">
        <v>2</v>
      </c>
      <c r="G27" s="53">
        <f>SUM(G19:G25)</f>
        <v>157095</v>
      </c>
      <c r="H27" s="36"/>
    </row>
    <row r="28" spans="7:8" ht="3.75" customHeight="1">
      <c r="G28" s="51"/>
      <c r="H28" s="35"/>
    </row>
    <row r="29" spans="6:8" ht="14.25">
      <c r="F29" s="22" t="s">
        <v>4</v>
      </c>
      <c r="G29" s="23">
        <f>SUM(G15,G27)</f>
        <v>232905</v>
      </c>
      <c r="H29" s="37"/>
    </row>
    <row r="30" spans="7:8" ht="4.5" customHeight="1">
      <c r="G30" s="51"/>
      <c r="H30" s="35"/>
    </row>
    <row r="31" spans="2:8" ht="14.25">
      <c r="B31" s="62" t="s">
        <v>32</v>
      </c>
      <c r="C31" s="63"/>
      <c r="D31" s="63"/>
      <c r="E31" s="63"/>
      <c r="F31" s="63"/>
      <c r="G31" s="64">
        <v>132813</v>
      </c>
      <c r="H31" s="38"/>
    </row>
    <row r="32" spans="6:8" ht="6" customHeight="1">
      <c r="F32" s="24"/>
      <c r="G32" s="54"/>
      <c r="H32" s="39"/>
    </row>
    <row r="33" spans="5:9" ht="14.25">
      <c r="E33" s="24"/>
      <c r="F33" s="25" t="s">
        <v>4</v>
      </c>
      <c r="G33" s="55">
        <f>SUM(G29:G31)</f>
        <v>365718</v>
      </c>
      <c r="H33" s="40"/>
      <c r="I33" s="24"/>
    </row>
    <row r="34" spans="7:8" ht="6.75" customHeight="1">
      <c r="G34" s="30"/>
      <c r="H34" s="35"/>
    </row>
    <row r="35" spans="2:8" ht="14.25">
      <c r="B35" s="16" t="s">
        <v>5</v>
      </c>
      <c r="C35" s="16"/>
      <c r="G35" s="30"/>
      <c r="H35" s="35"/>
    </row>
    <row r="36" spans="7:8" ht="5.25" customHeight="1">
      <c r="G36" s="30"/>
      <c r="H36" s="35"/>
    </row>
    <row r="37" spans="2:8" ht="14.25">
      <c r="B37" s="17" t="s">
        <v>22</v>
      </c>
      <c r="G37" s="65" t="s">
        <v>33</v>
      </c>
      <c r="H37" s="31"/>
    </row>
    <row r="38" spans="2:8" ht="14.25">
      <c r="B38" s="26"/>
      <c r="C38" s="15" t="s">
        <v>9</v>
      </c>
      <c r="F38" s="60"/>
      <c r="G38" s="46" t="s">
        <v>27</v>
      </c>
      <c r="H38" s="41"/>
    </row>
    <row r="39" spans="2:8" ht="14.25">
      <c r="B39" s="26"/>
      <c r="C39" s="15" t="s">
        <v>10</v>
      </c>
      <c r="F39" s="60"/>
      <c r="G39" s="46" t="s">
        <v>27</v>
      </c>
      <c r="H39" s="41"/>
    </row>
    <row r="40" spans="2:8" ht="14.25">
      <c r="B40" s="26"/>
      <c r="C40" s="15" t="s">
        <v>13</v>
      </c>
      <c r="F40" s="60"/>
      <c r="G40" s="46" t="s">
        <v>27</v>
      </c>
      <c r="H40" s="41"/>
    </row>
    <row r="41" spans="2:8" ht="14.25">
      <c r="B41" s="26"/>
      <c r="C41" s="15" t="s">
        <v>11</v>
      </c>
      <c r="F41" s="60"/>
      <c r="G41" s="46" t="s">
        <v>27</v>
      </c>
      <c r="H41" s="41"/>
    </row>
    <row r="42" spans="2:8" ht="14.25">
      <c r="B42" s="26"/>
      <c r="C42" s="15" t="s">
        <v>12</v>
      </c>
      <c r="F42" s="60"/>
      <c r="G42" s="46" t="s">
        <v>27</v>
      </c>
      <c r="H42" s="41"/>
    </row>
    <row r="43" spans="2:8" ht="14.25">
      <c r="B43" s="26"/>
      <c r="C43" s="15" t="s">
        <v>14</v>
      </c>
      <c r="F43" s="60"/>
      <c r="G43" s="46" t="s">
        <v>27</v>
      </c>
      <c r="H43" s="41"/>
    </row>
    <row r="44" spans="2:8" ht="14.25">
      <c r="B44" s="26"/>
      <c r="C44" s="15" t="s">
        <v>15</v>
      </c>
      <c r="F44" s="60"/>
      <c r="G44" s="46" t="s">
        <v>27</v>
      </c>
      <c r="H44" s="41"/>
    </row>
    <row r="45" spans="2:8" ht="14.25">
      <c r="B45" s="26"/>
      <c r="C45" s="15" t="s">
        <v>21</v>
      </c>
      <c r="F45" s="60"/>
      <c r="G45" s="46" t="s">
        <v>27</v>
      </c>
      <c r="H45" s="41"/>
    </row>
    <row r="46" spans="2:8" ht="14.25">
      <c r="B46" s="26"/>
      <c r="C46" s="15" t="s">
        <v>16</v>
      </c>
      <c r="F46" s="60"/>
      <c r="G46" s="46" t="s">
        <v>27</v>
      </c>
      <c r="H46" s="41"/>
    </row>
    <row r="47" spans="2:11" ht="14.25">
      <c r="B47" s="26"/>
      <c r="C47" s="15" t="s">
        <v>17</v>
      </c>
      <c r="F47" s="60"/>
      <c r="G47" s="46" t="s">
        <v>27</v>
      </c>
      <c r="H47" s="41"/>
      <c r="K47" s="60"/>
    </row>
    <row r="48" spans="2:8" ht="14.25">
      <c r="B48" s="26"/>
      <c r="C48" s="15" t="s">
        <v>18</v>
      </c>
      <c r="F48" s="60"/>
      <c r="G48" s="46" t="s">
        <v>27</v>
      </c>
      <c r="H48" s="41"/>
    </row>
    <row r="49" spans="2:8" ht="14.25">
      <c r="B49" s="26"/>
      <c r="C49" s="15" t="s">
        <v>19</v>
      </c>
      <c r="F49" s="60"/>
      <c r="G49" s="46" t="s">
        <v>27</v>
      </c>
      <c r="H49" s="41"/>
    </row>
    <row r="50" spans="2:8" ht="14.25">
      <c r="B50" s="26"/>
      <c r="C50" s="15" t="s">
        <v>20</v>
      </c>
      <c r="F50" s="60"/>
      <c r="G50" s="46" t="s">
        <v>27</v>
      </c>
      <c r="H50" s="41"/>
    </row>
    <row r="51" spans="2:8" ht="14.25">
      <c r="B51" s="17" t="s">
        <v>6</v>
      </c>
      <c r="G51" s="45">
        <v>80000</v>
      </c>
      <c r="H51" s="31"/>
    </row>
    <row r="52" spans="2:8" ht="14.25">
      <c r="B52" s="17" t="s">
        <v>7</v>
      </c>
      <c r="G52" s="45">
        <v>55000</v>
      </c>
      <c r="H52" s="31"/>
    </row>
    <row r="53" spans="2:8" ht="14.25">
      <c r="B53" s="17" t="s">
        <v>29</v>
      </c>
      <c r="G53" s="45">
        <v>20000</v>
      </c>
      <c r="H53" s="31"/>
    </row>
    <row r="54" spans="2:8" ht="14.25">
      <c r="B54" s="17" t="s">
        <v>30</v>
      </c>
      <c r="G54" s="45">
        <v>12000</v>
      </c>
      <c r="H54" s="31"/>
    </row>
    <row r="55" spans="2:8" ht="14.25">
      <c r="B55" s="17" t="s">
        <v>28</v>
      </c>
      <c r="G55" s="45">
        <v>8000</v>
      </c>
      <c r="H55" s="31"/>
    </row>
    <row r="56" spans="2:8" ht="14.25">
      <c r="B56" s="17" t="s">
        <v>31</v>
      </c>
      <c r="G56" s="45">
        <v>5000</v>
      </c>
      <c r="H56" s="31"/>
    </row>
    <row r="57" spans="2:8" ht="14.25">
      <c r="B57" s="17" t="s">
        <v>23</v>
      </c>
      <c r="G57" s="45">
        <v>3000</v>
      </c>
      <c r="H57" s="31"/>
    </row>
    <row r="58" spans="2:8" ht="14.25">
      <c r="B58" s="17" t="s">
        <v>24</v>
      </c>
      <c r="G58" s="45">
        <v>1500</v>
      </c>
      <c r="H58" s="31"/>
    </row>
    <row r="59" spans="2:8" ht="14.25">
      <c r="B59" s="17" t="s">
        <v>25</v>
      </c>
      <c r="G59" s="45">
        <v>1000</v>
      </c>
      <c r="H59" s="31"/>
    </row>
    <row r="60" spans="2:8" ht="13.5" customHeight="1">
      <c r="B60" s="17" t="s">
        <v>26</v>
      </c>
      <c r="G60" s="66">
        <v>30218</v>
      </c>
      <c r="H60" s="41"/>
    </row>
    <row r="61" spans="2:8" s="20" customFormat="1" ht="6" customHeight="1" hidden="1">
      <c r="B61" s="27"/>
      <c r="G61" s="47"/>
      <c r="H61" s="32"/>
    </row>
    <row r="62" spans="6:8" ht="14.25">
      <c r="F62" s="28" t="s">
        <v>4</v>
      </c>
      <c r="G62" s="48">
        <v>365718</v>
      </c>
      <c r="H62" s="42"/>
    </row>
    <row r="63" spans="6:8" ht="14.25">
      <c r="F63" s="58"/>
      <c r="G63" s="59"/>
      <c r="H63" s="42"/>
    </row>
    <row r="64" spans="6:8" ht="14.25">
      <c r="F64" s="58"/>
      <c r="G64" s="59"/>
      <c r="H64" s="42"/>
    </row>
    <row r="65" spans="6:8" ht="14.25">
      <c r="F65" s="56"/>
      <c r="G65" s="57"/>
      <c r="H65" s="42"/>
    </row>
    <row r="66" spans="2:7" ht="45" customHeight="1">
      <c r="B66" s="69" t="s">
        <v>34</v>
      </c>
      <c r="C66" s="70"/>
      <c r="D66" s="70"/>
      <c r="E66" s="70"/>
      <c r="F66" s="70"/>
      <c r="G66" s="70"/>
    </row>
    <row r="67" spans="2:13" ht="20.25" customHeight="1">
      <c r="B67" s="67"/>
      <c r="C67" s="68"/>
      <c r="D67" s="68"/>
      <c r="E67" s="68"/>
      <c r="F67" s="68"/>
      <c r="G67" s="68"/>
      <c r="H67" s="14"/>
      <c r="I67" s="14"/>
      <c r="J67" s="13"/>
      <c r="K67" s="13"/>
      <c r="L67" s="13"/>
      <c r="M67" s="13"/>
    </row>
    <row r="68" spans="2:13" ht="14.25">
      <c r="B68" s="14"/>
      <c r="C68" s="14"/>
      <c r="D68" s="14"/>
      <c r="E68" s="14"/>
      <c r="F68" s="14"/>
      <c r="G68" s="14"/>
      <c r="H68" s="14"/>
      <c r="I68" s="14"/>
      <c r="J68" s="13"/>
      <c r="K68" s="13"/>
      <c r="L68" s="13"/>
      <c r="M68" s="13"/>
    </row>
    <row r="69" spans="2:13" ht="14.25">
      <c r="B69" s="14"/>
      <c r="C69" s="14"/>
      <c r="D69" s="14"/>
      <c r="E69" s="14"/>
      <c r="F69" s="14"/>
      <c r="G69" s="14"/>
      <c r="H69" s="14"/>
      <c r="I69" s="14"/>
      <c r="J69" s="13"/>
      <c r="K69" s="13"/>
      <c r="L69" s="13"/>
      <c r="M69" s="13"/>
    </row>
    <row r="70" spans="2:8" ht="14.25">
      <c r="B70" s="29"/>
      <c r="C70" s="29"/>
      <c r="D70" s="29"/>
      <c r="E70" s="29"/>
      <c r="F70" s="29"/>
      <c r="G70" s="29"/>
      <c r="H70" s="29"/>
    </row>
  </sheetData>
  <sheetProtection/>
  <mergeCells count="2">
    <mergeCell ref="B67:G67"/>
    <mergeCell ref="B66:G6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22"/>
  <sheetViews>
    <sheetView zoomScalePageLayoutView="0" workbookViewId="0" topLeftCell="A1">
      <selection activeCell="F10" sqref="F10"/>
    </sheetView>
  </sheetViews>
  <sheetFormatPr defaultColWidth="8.796875" defaultRowHeight="14.25"/>
  <cols>
    <col min="10" max="10" width="30.09765625" style="0" customWidth="1"/>
  </cols>
  <sheetData>
    <row r="5" spans="1:9" ht="15">
      <c r="A5" s="3"/>
      <c r="B5" s="3"/>
      <c r="C5" s="1"/>
      <c r="D5" s="1"/>
      <c r="E5" s="1"/>
      <c r="F5" s="1"/>
      <c r="I5" s="3"/>
    </row>
    <row r="6" spans="1:6" ht="15">
      <c r="A6" s="1"/>
      <c r="B6" s="1"/>
      <c r="C6" s="1"/>
      <c r="D6" s="1"/>
      <c r="E6" s="1"/>
      <c r="F6" s="1"/>
    </row>
    <row r="7" spans="1:11" ht="15">
      <c r="A7" s="2"/>
      <c r="B7" s="1"/>
      <c r="C7" s="1"/>
      <c r="D7" s="1"/>
      <c r="E7" s="1"/>
      <c r="F7" s="61"/>
      <c r="I7" s="8"/>
      <c r="J7" s="1"/>
      <c r="K7" s="61"/>
    </row>
    <row r="8" spans="1:11" ht="15">
      <c r="A8" s="4"/>
      <c r="B8" s="1"/>
      <c r="C8" s="1"/>
      <c r="D8" s="1"/>
      <c r="E8" s="1"/>
      <c r="F8" s="12"/>
      <c r="I8" s="8"/>
      <c r="J8" s="1"/>
      <c r="K8" s="61"/>
    </row>
    <row r="9" spans="1:11" ht="15">
      <c r="A9" s="4"/>
      <c r="B9" s="1"/>
      <c r="C9" s="1"/>
      <c r="D9" s="1"/>
      <c r="E9" s="1"/>
      <c r="F9" s="61"/>
      <c r="I9" s="8"/>
      <c r="J9" s="1"/>
      <c r="K9" s="61"/>
    </row>
    <row r="10" spans="1:11" ht="15">
      <c r="A10" s="4"/>
      <c r="B10" s="1"/>
      <c r="C10" s="1"/>
      <c r="D10" s="1"/>
      <c r="E10" s="1"/>
      <c r="F10" s="61"/>
      <c r="I10" s="8"/>
      <c r="J10" s="1"/>
      <c r="K10" s="61"/>
    </row>
    <row r="11" spans="1:11" ht="15">
      <c r="A11" s="2"/>
      <c r="B11" s="1"/>
      <c r="C11" s="1"/>
      <c r="D11" s="1"/>
      <c r="E11" s="1"/>
      <c r="F11" s="61"/>
      <c r="I11" s="8"/>
      <c r="J11" s="1"/>
      <c r="K11" s="61"/>
    </row>
    <row r="12" spans="1:11" ht="15">
      <c r="A12" s="2"/>
      <c r="B12" s="1"/>
      <c r="C12" s="1"/>
      <c r="D12" s="1"/>
      <c r="E12" s="1"/>
      <c r="F12" s="61"/>
      <c r="I12" s="8"/>
      <c r="J12" s="1"/>
      <c r="K12" s="7"/>
    </row>
    <row r="13" spans="1:11" ht="15">
      <c r="A13" s="2"/>
      <c r="B13" s="1"/>
      <c r="C13" s="1"/>
      <c r="D13" s="1"/>
      <c r="E13" s="1"/>
      <c r="F13" s="61"/>
      <c r="I13" s="8"/>
      <c r="J13" s="1"/>
      <c r="K13" s="61"/>
    </row>
    <row r="14" spans="1:11" ht="15">
      <c r="A14" s="2"/>
      <c r="B14" s="1"/>
      <c r="C14" s="1"/>
      <c r="D14" s="1"/>
      <c r="E14" s="1"/>
      <c r="F14" s="61"/>
      <c r="I14" s="8"/>
      <c r="J14" s="1"/>
      <c r="K14" s="7"/>
    </row>
    <row r="15" spans="1:11" ht="15">
      <c r="A15" s="2"/>
      <c r="B15" s="1"/>
      <c r="C15" s="1"/>
      <c r="D15" s="1"/>
      <c r="E15" s="1"/>
      <c r="F15" s="61"/>
      <c r="I15" s="8"/>
      <c r="J15" s="1"/>
      <c r="K15" s="61"/>
    </row>
    <row r="16" spans="1:11" ht="15">
      <c r="A16" s="2"/>
      <c r="B16" s="1"/>
      <c r="C16" s="1"/>
      <c r="D16" s="1"/>
      <c r="E16" s="1"/>
      <c r="F16" s="61"/>
      <c r="I16" s="8"/>
      <c r="J16" s="1"/>
      <c r="K16" s="7"/>
    </row>
    <row r="17" spans="1:11" ht="15">
      <c r="A17" s="2"/>
      <c r="B17" s="1"/>
      <c r="C17" s="1"/>
      <c r="D17" s="1"/>
      <c r="E17" s="1"/>
      <c r="F17" s="61"/>
      <c r="I17" s="8"/>
      <c r="J17" s="1"/>
      <c r="K17" s="61"/>
    </row>
    <row r="18" spans="1:11" ht="15">
      <c r="A18" s="2"/>
      <c r="B18" s="1"/>
      <c r="C18" s="1"/>
      <c r="D18" s="1"/>
      <c r="E18" s="1"/>
      <c r="F18" s="61"/>
      <c r="I18" s="8"/>
      <c r="J18" s="1"/>
      <c r="K18" s="7"/>
    </row>
    <row r="19" spans="1:11" ht="15">
      <c r="A19" s="2"/>
      <c r="B19" s="1"/>
      <c r="C19" s="1"/>
      <c r="D19" s="1"/>
      <c r="E19" s="1"/>
      <c r="F19" s="61"/>
      <c r="I19" s="8"/>
      <c r="J19" s="1"/>
      <c r="K19" s="61"/>
    </row>
    <row r="20" spans="1:6" ht="15">
      <c r="A20" s="6"/>
      <c r="B20" s="5"/>
      <c r="C20" s="5"/>
      <c r="D20" s="5"/>
      <c r="E20" s="5"/>
      <c r="F20" s="12"/>
    </row>
    <row r="21" spans="1:6" ht="15">
      <c r="A21" s="6"/>
      <c r="B21" s="5"/>
      <c r="C21" s="5"/>
      <c r="D21" s="5"/>
      <c r="E21" s="5"/>
      <c r="F21" s="7"/>
    </row>
    <row r="22" spans="1:7" ht="15">
      <c r="A22" s="1"/>
      <c r="B22" s="1"/>
      <c r="C22" s="1"/>
      <c r="D22" s="1"/>
      <c r="E22" s="10"/>
      <c r="F22" s="11"/>
      <c r="G2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dargiewicz.a</dc:creator>
  <cp:keywords/>
  <dc:description/>
  <cp:lastModifiedBy>SOŚNICKA.A</cp:lastModifiedBy>
  <cp:lastPrinted>2012-12-19T13:28:25Z</cp:lastPrinted>
  <dcterms:created xsi:type="dcterms:W3CDTF">2009-01-06T13:29:45Z</dcterms:created>
  <dcterms:modified xsi:type="dcterms:W3CDTF">2013-03-22T14:51:52Z</dcterms:modified>
  <cp:category/>
  <cp:version/>
  <cp:contentType/>
  <cp:contentStatus/>
</cp:coreProperties>
</file>