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<sst xmlns="http://schemas.openxmlformats.org/spreadsheetml/2006/main" count="99" uniqueCount="87">
  <si>
    <t>Membership fees</t>
  </si>
  <si>
    <t>Commissions</t>
  </si>
  <si>
    <t>Communication</t>
  </si>
  <si>
    <t>STATEMENT OF THE ACCOUNTS OF THE UNION OF THE BALTIC CITIES</t>
  </si>
  <si>
    <t>Total</t>
  </si>
  <si>
    <t>Education</t>
  </si>
  <si>
    <t>Environment</t>
  </si>
  <si>
    <t>Sport</t>
  </si>
  <si>
    <t>Urban Planning</t>
  </si>
  <si>
    <t>subtotal</t>
  </si>
  <si>
    <t>EXPLANATORY NOTE TO THE STATEMENT OF THE UBC ACCOUNTS</t>
  </si>
  <si>
    <t>INCOME</t>
  </si>
  <si>
    <t>EXPENDITURE</t>
  </si>
  <si>
    <t>Meetings</t>
  </si>
  <si>
    <t>Publications/Marketing</t>
  </si>
  <si>
    <t>Bank charges</t>
  </si>
  <si>
    <t>Miscellaneous</t>
  </si>
  <si>
    <t xml:space="preserve">cash in hand </t>
  </si>
  <si>
    <t>COMMENTS ON THE UNION OF THE BALTIC CITIES EXPENDITURE:</t>
  </si>
  <si>
    <t>Bank interest</t>
  </si>
  <si>
    <t xml:space="preserve">Exchange rate adjustment </t>
  </si>
  <si>
    <t>Mailing</t>
  </si>
  <si>
    <t>Telecommunication</t>
  </si>
  <si>
    <t>Services/Maintenance</t>
  </si>
  <si>
    <t>accounting</t>
  </si>
  <si>
    <t>Exchange rate adjustment</t>
  </si>
  <si>
    <t>other</t>
  </si>
  <si>
    <t xml:space="preserve">TOTAL   </t>
  </si>
  <si>
    <t>Tourism</t>
  </si>
  <si>
    <t xml:space="preserve">cash in bank </t>
  </si>
  <si>
    <t xml:space="preserve">Bank charges </t>
  </si>
  <si>
    <t xml:space="preserve"> - meals</t>
  </si>
  <si>
    <t xml:space="preserve"> - other</t>
  </si>
  <si>
    <t>Youth Issues</t>
  </si>
  <si>
    <t>Office materials, equipment</t>
  </si>
  <si>
    <t xml:space="preserve"> - accommodation &amp; travel costs</t>
  </si>
  <si>
    <t>Gender Equality</t>
  </si>
  <si>
    <t>Energy</t>
  </si>
  <si>
    <t>Business Cooperation</t>
  </si>
  <si>
    <t>Baltic Cities Bulletin - two issues</t>
  </si>
  <si>
    <t xml:space="preserve">Office materials, equipment </t>
  </si>
  <si>
    <t>Other</t>
  </si>
  <si>
    <t>Health and Social Affairs</t>
  </si>
  <si>
    <t>Transportation</t>
  </si>
  <si>
    <t>Remunerations</t>
  </si>
  <si>
    <t xml:space="preserve">Accounting </t>
  </si>
  <si>
    <t>Costs of 2012 paid in 2011</t>
  </si>
  <si>
    <t>Local Safety</t>
  </si>
  <si>
    <t>Costs of 2011 paid in 2012</t>
  </si>
  <si>
    <t>Participation of UBC representatives in other meetings</t>
  </si>
  <si>
    <t>President</t>
  </si>
  <si>
    <t xml:space="preserve">Publications/marketing </t>
  </si>
  <si>
    <t>Communication and Marketing Strategy</t>
  </si>
  <si>
    <t>Costs of 2012</t>
  </si>
  <si>
    <t>paid in 2013</t>
  </si>
  <si>
    <t>Cost of 2012 paid in 2011</t>
  </si>
  <si>
    <t>FOR THE FINANCIAL PERIOD 1 JANUARY - 31 DECEMBER 2012</t>
  </si>
  <si>
    <t>Transferred from 2011</t>
  </si>
  <si>
    <t>Costs of 2013 paid in 2012</t>
  </si>
  <si>
    <t>UBC Cities Events Calendar 2012</t>
  </si>
  <si>
    <t>Costs of 2012 paid in 2013</t>
  </si>
  <si>
    <t>TOTAL in 2012</t>
  </si>
  <si>
    <t>FINANCIAL PERIOD 1 JANUARY - 31 DECEMBER 2012</t>
  </si>
  <si>
    <t>Executive Board (Brussels, Rakvere, Koszalin):</t>
  </si>
  <si>
    <t>UBC task force</t>
  </si>
  <si>
    <t>CECICN meetings</t>
  </si>
  <si>
    <t>* Average annual exchange rate in 2012 EUR = 4,185 PLN, National Bank of Poland</t>
  </si>
  <si>
    <t>Refunds</t>
  </si>
  <si>
    <t>General Assembly of the Union of the (Polish) Seaside Cities and Communes, Gniewino, 19-20 April 2012 (Paweł Żaboklicki)</t>
  </si>
  <si>
    <t>Meeting of the Commission on Local Safety with Secretary General and Strategy Coordinator, Gdańsk, 30 April 2013</t>
  </si>
  <si>
    <t>14th Baltic Development Forum Summit and European Commission’s 3rd Annual Forum on the EU Strategy for the Baltic Sea Region, Copenhagen, 17-19 June 2012 (Per Bødker Andersen)</t>
  </si>
  <si>
    <t>Kaliningrad City Days Celebrations, 7-8 July 2012 (Andres Jaadla)</t>
  </si>
  <si>
    <t>21st BSPC Conference, St Petersburg, 26-28 August 2012 (Andres Jaadla)</t>
  </si>
  <si>
    <t>22 Hanse Sail Rostock 2012, 9-11 August 2012 (Paweł Żaboklicki)</t>
  </si>
  <si>
    <t>Committee of the Regions' 5th European Summit of Regions and Cities in Copenhagen, 22-23 March 2012 (Paweł Żaboklicki)</t>
  </si>
  <si>
    <t>Committee of the Regions' 5th European Summit of Regions and Cities in Copenhagen, 22-23 March 2012 (Wolfgang Schmidt)</t>
  </si>
  <si>
    <t>Tendensor services</t>
  </si>
  <si>
    <t>Task force 3 meetings</t>
  </si>
  <si>
    <t>Roll-up</t>
  </si>
  <si>
    <t>Grant from the Commission on Local Safety</t>
  </si>
  <si>
    <t>Grant from the Commission on Transportation</t>
  </si>
  <si>
    <t xml:space="preserve">Grant from the Commission on Sport </t>
  </si>
  <si>
    <t>meeting in Mariehamn Jan. 2013, preparation to GC, flight</t>
  </si>
  <si>
    <t>Communication &amp; marketing strategy TF, Copenhagen, Jan. 2012, flight, hotel</t>
  </si>
  <si>
    <t>e.g. letter-heads, envelopes</t>
  </si>
  <si>
    <t>(EUR)</t>
  </si>
  <si>
    <t xml:space="preserve">Commission on Culture used  3 749,63  EUR in 2012 from the money transferred by UBC in previous years.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</si>
</sst>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[$-415]d\ mmmm\ yyyy"/>
    <numFmt numFmtId="170" formatCode="#,##0.00_ ;\-#,##0.00\ "/>
    <numFmt numFmtId="171" formatCode="_-* #,##0.0\ _z_ł_-;\-* #,##0.0\ _z_ł_-;_-* &quot;-&quot;?\ _z_ł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181FA8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/>
      <top style="thin"/>
      <bottom style="thin"/>
    </border>
    <border>
      <left style="thin">
        <color theme="0" tint="-0.149959996342659"/>
      </left>
      <right>
        <color indexed="63"/>
      </right>
      <top style="thin"/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wrapText="1"/>
    </xf>
    <xf numFmtId="43" fontId="0" fillId="0" borderId="0" xfId="42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3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3" fontId="4" fillId="33" borderId="17" xfId="42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43" fontId="0" fillId="0" borderId="0" xfId="42" applyFont="1" applyAlignment="1">
      <alignment/>
    </xf>
    <xf numFmtId="43" fontId="4" fillId="33" borderId="11" xfId="0" applyNumberFormat="1" applyFont="1" applyFill="1" applyBorder="1" applyAlignment="1">
      <alignment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43" fontId="4" fillId="33" borderId="2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43" fontId="4" fillId="34" borderId="0" xfId="42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43" fontId="4" fillId="33" borderId="18" xfId="42" applyFont="1" applyFill="1" applyBorder="1" applyAlignment="1" quotePrefix="1">
      <alignment/>
    </xf>
    <xf numFmtId="43" fontId="0" fillId="0" borderId="0" xfId="42" applyFont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4" fillId="35" borderId="17" xfId="0" applyFont="1" applyFill="1" applyBorder="1" applyAlignment="1">
      <alignment/>
    </xf>
    <xf numFmtId="43" fontId="4" fillId="35" borderId="17" xfId="42" applyFont="1" applyFill="1" applyBorder="1" applyAlignment="1">
      <alignment/>
    </xf>
    <xf numFmtId="43" fontId="4" fillId="35" borderId="18" xfId="42" applyFont="1" applyFill="1" applyBorder="1" applyAlignment="1">
      <alignment/>
    </xf>
    <xf numFmtId="0" fontId="4" fillId="35" borderId="16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34" borderId="0" xfId="42" applyFont="1" applyFill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3" fontId="4" fillId="34" borderId="17" xfId="42" applyFont="1" applyFill="1" applyBorder="1" applyAlignment="1">
      <alignment/>
    </xf>
    <xf numFmtId="43" fontId="4" fillId="33" borderId="21" xfId="42" applyFont="1" applyFill="1" applyBorder="1" applyAlignment="1">
      <alignment/>
    </xf>
    <xf numFmtId="43" fontId="4" fillId="33" borderId="22" xfId="42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 wrapText="1"/>
    </xf>
    <xf numFmtId="43" fontId="0" fillId="34" borderId="0" xfId="42" applyFont="1" applyFill="1" applyBorder="1" applyAlignment="1">
      <alignment/>
    </xf>
    <xf numFmtId="43" fontId="0" fillId="33" borderId="17" xfId="42" applyFont="1" applyFill="1" applyBorder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23" xfId="42" applyFont="1" applyBorder="1" applyAlignment="1">
      <alignment/>
    </xf>
    <xf numFmtId="43" fontId="0" fillId="0" borderId="10" xfId="42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Border="1" applyAlignment="1">
      <alignment/>
    </xf>
    <xf numFmtId="43" fontId="0" fillId="0" borderId="25" xfId="42" applyFont="1" applyBorder="1" applyAlignment="1">
      <alignment/>
    </xf>
    <xf numFmtId="0" fontId="45" fillId="0" borderId="25" xfId="0" applyFont="1" applyBorder="1" applyAlignment="1">
      <alignment/>
    </xf>
    <xf numFmtId="43" fontId="45" fillId="0" borderId="26" xfId="42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horizontal="center"/>
    </xf>
    <xf numFmtId="43" fontId="0" fillId="0" borderId="10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34" borderId="0" xfId="0" applyFont="1" applyFill="1" applyBorder="1" applyAlignment="1">
      <alignment wrapText="1"/>
    </xf>
    <xf numFmtId="0" fontId="0" fillId="0" borderId="0" xfId="42" applyNumberFormat="1" applyFont="1" applyAlignment="1">
      <alignment wrapText="1"/>
    </xf>
    <xf numFmtId="43" fontId="0" fillId="34" borderId="27" xfId="42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27" xfId="0" applyFont="1" applyFill="1" applyBorder="1" applyAlignment="1">
      <alignment wrapText="1"/>
    </xf>
    <xf numFmtId="0" fontId="7" fillId="0" borderId="28" xfId="0" applyFont="1" applyBorder="1" applyAlignment="1">
      <alignment/>
    </xf>
    <xf numFmtId="43" fontId="0" fillId="0" borderId="29" xfId="42" applyFont="1" applyBorder="1" applyAlignment="1">
      <alignment/>
    </xf>
    <xf numFmtId="43" fontId="0" fillId="34" borderId="30" xfId="42" applyFont="1" applyFill="1" applyBorder="1" applyAlignment="1">
      <alignment/>
    </xf>
    <xf numFmtId="43" fontId="0" fillId="34" borderId="31" xfId="42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43" fontId="46" fillId="34" borderId="32" xfId="42" applyFont="1" applyFill="1" applyBorder="1" applyAlignment="1">
      <alignment/>
    </xf>
    <xf numFmtId="43" fontId="4" fillId="34" borderId="32" xfId="42" applyFont="1" applyFill="1" applyBorder="1" applyAlignment="1">
      <alignment/>
    </xf>
    <xf numFmtId="0" fontId="4" fillId="34" borderId="28" xfId="0" applyFont="1" applyFill="1" applyBorder="1" applyAlignment="1">
      <alignment wrapText="1"/>
    </xf>
    <xf numFmtId="43" fontId="0" fillId="34" borderId="29" xfId="42" applyFont="1" applyFill="1" applyBorder="1" applyAlignment="1">
      <alignment/>
    </xf>
    <xf numFmtId="43" fontId="0" fillId="0" borderId="0" xfId="42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.00390625" style="72" customWidth="1"/>
    <col min="2" max="2" width="22.7109375" style="72" customWidth="1"/>
    <col min="3" max="3" width="14.8515625" style="72" customWidth="1"/>
    <col min="4" max="4" width="2.7109375" style="72" customWidth="1"/>
    <col min="5" max="5" width="33.421875" style="72" customWidth="1"/>
    <col min="6" max="6" width="14.57421875" style="72" customWidth="1"/>
    <col min="7" max="7" width="20.57421875" style="72" customWidth="1"/>
    <col min="8" max="8" width="16.00390625" style="72" customWidth="1"/>
    <col min="9" max="16384" width="9.140625" style="72" customWidth="1"/>
  </cols>
  <sheetData>
    <row r="1" spans="1:6" ht="12.75">
      <c r="A1" s="108" t="s">
        <v>3</v>
      </c>
      <c r="B1" s="108"/>
      <c r="C1" s="108"/>
      <c r="D1" s="108"/>
      <c r="E1" s="108"/>
      <c r="F1" s="108"/>
    </row>
    <row r="2" spans="1:6" ht="12.75">
      <c r="A2" s="108" t="s">
        <v>56</v>
      </c>
      <c r="B2" s="108"/>
      <c r="C2" s="108"/>
      <c r="D2" s="108"/>
      <c r="E2" s="108"/>
      <c r="F2" s="108"/>
    </row>
    <row r="3" spans="1:6" ht="12.75">
      <c r="A3" s="108" t="s">
        <v>85</v>
      </c>
      <c r="B3" s="109"/>
      <c r="C3" s="109"/>
      <c r="D3" s="109"/>
      <c r="E3" s="109"/>
      <c r="F3" s="109"/>
    </row>
    <row r="4" spans="1:6" ht="12.75">
      <c r="A4" s="111"/>
      <c r="B4" s="109"/>
      <c r="C4" s="109"/>
      <c r="D4" s="109"/>
      <c r="E4" s="109"/>
      <c r="F4" s="109"/>
    </row>
    <row r="7" spans="1:5" ht="12.75">
      <c r="A7" s="110" t="s">
        <v>11</v>
      </c>
      <c r="B7" s="110"/>
      <c r="C7" s="1"/>
      <c r="E7" s="3" t="s">
        <v>12</v>
      </c>
    </row>
    <row r="8" spans="1:6" ht="5.25" customHeight="1">
      <c r="A8" s="73"/>
      <c r="B8" s="6"/>
      <c r="C8" s="5"/>
      <c r="D8" s="73"/>
      <c r="E8" s="73"/>
      <c r="F8" s="73"/>
    </row>
    <row r="9" spans="2:3" ht="6" customHeight="1">
      <c r="B9" s="3"/>
      <c r="C9" s="1"/>
    </row>
    <row r="10" spans="1:6" ht="12.75">
      <c r="A10" s="72">
        <v>1</v>
      </c>
      <c r="B10" s="72" t="s">
        <v>0</v>
      </c>
      <c r="C10" s="1">
        <v>227026.73</v>
      </c>
      <c r="E10" s="74"/>
      <c r="F10" s="75"/>
    </row>
    <row r="11" spans="1:6" ht="12.75">
      <c r="A11" s="72">
        <v>2</v>
      </c>
      <c r="B11" s="72" t="s">
        <v>57</v>
      </c>
      <c r="C11" s="76">
        <v>132633.12</v>
      </c>
      <c r="E11" s="76"/>
      <c r="F11" s="77"/>
    </row>
    <row r="12" spans="1:7" ht="12.75">
      <c r="A12" s="78">
        <v>3</v>
      </c>
      <c r="B12" s="72" t="s">
        <v>19</v>
      </c>
      <c r="C12" s="4">
        <v>1803.64</v>
      </c>
      <c r="E12" s="79"/>
      <c r="F12" s="75"/>
      <c r="G12" s="80"/>
    </row>
    <row r="13" spans="1:7" ht="13.5" customHeight="1">
      <c r="A13" s="81">
        <v>4</v>
      </c>
      <c r="B13" s="78" t="s">
        <v>67</v>
      </c>
      <c r="C13" s="1">
        <v>7714.57</v>
      </c>
      <c r="E13" s="79"/>
      <c r="F13" s="75"/>
      <c r="G13" s="80"/>
    </row>
    <row r="14" spans="1:7" ht="13.5" customHeight="1">
      <c r="A14" s="81">
        <v>5</v>
      </c>
      <c r="B14" s="78" t="s">
        <v>25</v>
      </c>
      <c r="C14" s="1">
        <v>7159.08</v>
      </c>
      <c r="E14" s="79"/>
      <c r="F14" s="75"/>
      <c r="G14" s="80"/>
    </row>
    <row r="15" spans="1:7" ht="12.75" customHeight="1">
      <c r="A15" s="81">
        <v>6</v>
      </c>
      <c r="B15" s="81" t="s">
        <v>41</v>
      </c>
      <c r="C15" s="4">
        <v>19.2</v>
      </c>
      <c r="E15" s="79"/>
      <c r="F15" s="75"/>
      <c r="G15" s="80"/>
    </row>
    <row r="16" spans="1:7" ht="12.75" customHeight="1">
      <c r="A16" s="81"/>
      <c r="B16" s="81"/>
      <c r="C16" s="4"/>
      <c r="E16" s="79"/>
      <c r="F16" s="75"/>
      <c r="G16" s="80"/>
    </row>
    <row r="17" spans="1:5" ht="6.75" customHeight="1">
      <c r="A17" s="73"/>
      <c r="B17" s="73"/>
      <c r="C17" s="5"/>
      <c r="E17" s="80"/>
    </row>
    <row r="18" spans="1:5" ht="12.75">
      <c r="A18" s="78"/>
      <c r="B18" s="78"/>
      <c r="C18" s="89">
        <v>376356.34</v>
      </c>
      <c r="E18" s="80"/>
    </row>
    <row r="19" ht="12.75">
      <c r="C19" s="1"/>
    </row>
    <row r="20" spans="4:8" ht="12.75">
      <c r="D20" s="72">
        <v>1</v>
      </c>
      <c r="E20" s="72" t="s">
        <v>1</v>
      </c>
      <c r="F20" s="92">
        <v>114929.22</v>
      </c>
      <c r="G20" s="27"/>
      <c r="H20" s="80"/>
    </row>
    <row r="21" spans="4:7" ht="12.75">
      <c r="D21" s="72">
        <v>2</v>
      </c>
      <c r="E21" s="72" t="s">
        <v>13</v>
      </c>
      <c r="F21" s="1">
        <v>52036.85</v>
      </c>
      <c r="G21" s="27"/>
    </row>
    <row r="22" spans="4:8" ht="12.75">
      <c r="D22" s="72">
        <v>3</v>
      </c>
      <c r="E22" s="72" t="s">
        <v>23</v>
      </c>
      <c r="F22" s="1">
        <v>49013.69</v>
      </c>
      <c r="H22" s="80"/>
    </row>
    <row r="23" spans="4:7" ht="12.75">
      <c r="D23" s="72">
        <v>4</v>
      </c>
      <c r="E23" s="72" t="s">
        <v>2</v>
      </c>
      <c r="F23" s="1">
        <v>12886.23</v>
      </c>
      <c r="G23" s="27"/>
    </row>
    <row r="24" spans="4:8" ht="12.75">
      <c r="D24" s="72">
        <v>5</v>
      </c>
      <c r="E24" s="72" t="s">
        <v>50</v>
      </c>
      <c r="F24" s="1">
        <v>11689.175</v>
      </c>
      <c r="G24" s="27"/>
      <c r="H24" s="80"/>
    </row>
    <row r="25" spans="4:7" ht="12.75">
      <c r="D25" s="72">
        <v>6</v>
      </c>
      <c r="E25" s="72" t="s">
        <v>14</v>
      </c>
      <c r="F25" s="1">
        <v>7761.09</v>
      </c>
      <c r="G25" s="27"/>
    </row>
    <row r="26" spans="4:7" ht="12.75">
      <c r="D26" s="72">
        <v>7</v>
      </c>
      <c r="E26" s="72" t="s">
        <v>34</v>
      </c>
      <c r="F26" s="1">
        <v>531.43</v>
      </c>
      <c r="G26" s="27"/>
    </row>
    <row r="27" spans="4:7" ht="12.75">
      <c r="D27" s="72">
        <v>8</v>
      </c>
      <c r="E27" s="72" t="s">
        <v>15</v>
      </c>
      <c r="F27" s="1">
        <v>897.885</v>
      </c>
      <c r="G27" s="27"/>
    </row>
    <row r="28" spans="4:7" ht="12.75">
      <c r="D28" s="72">
        <v>9</v>
      </c>
      <c r="E28" s="72" t="s">
        <v>16</v>
      </c>
      <c r="F28" s="43">
        <v>243.85</v>
      </c>
      <c r="G28" s="27"/>
    </row>
    <row r="29" spans="4:8" ht="12.75">
      <c r="D29" s="72">
        <v>10</v>
      </c>
      <c r="E29" s="72" t="s">
        <v>20</v>
      </c>
      <c r="F29" s="1">
        <v>11799.87</v>
      </c>
      <c r="G29" s="27"/>
      <c r="H29" s="82"/>
    </row>
    <row r="30" spans="4:7" ht="12.75" customHeight="1">
      <c r="D30" s="72">
        <v>11</v>
      </c>
      <c r="E30" s="83" t="s">
        <v>48</v>
      </c>
      <c r="F30" s="1">
        <v>1219.3</v>
      </c>
      <c r="G30" s="27"/>
    </row>
    <row r="31" spans="4:7" ht="12.75" customHeight="1">
      <c r="D31" s="72">
        <v>12</v>
      </c>
      <c r="E31" s="83" t="s">
        <v>58</v>
      </c>
      <c r="F31" s="1">
        <v>667.909</v>
      </c>
      <c r="G31" s="27"/>
    </row>
    <row r="32" spans="1:7" ht="5.25" customHeight="1">
      <c r="A32" s="73"/>
      <c r="B32" s="73"/>
      <c r="C32" s="73"/>
      <c r="D32" s="73"/>
      <c r="E32" s="73"/>
      <c r="F32" s="5"/>
      <c r="G32" s="1"/>
    </row>
    <row r="33" spans="1:7" ht="5.25" customHeight="1">
      <c r="A33" s="78"/>
      <c r="B33" s="78"/>
      <c r="C33" s="78"/>
      <c r="D33" s="78"/>
      <c r="E33" s="78"/>
      <c r="F33" s="4"/>
      <c r="G33" s="1"/>
    </row>
    <row r="34" spans="1:7" ht="12.75" customHeight="1">
      <c r="A34" s="78"/>
      <c r="B34" s="78"/>
      <c r="C34" s="84">
        <f>C18</f>
        <v>376356.34</v>
      </c>
      <c r="D34" s="78"/>
      <c r="E34" s="78"/>
      <c r="F34" s="4">
        <f>SUM(F20:F31)</f>
        <v>263676.499</v>
      </c>
      <c r="G34" s="1"/>
    </row>
    <row r="35" spans="6:7" ht="12.75">
      <c r="F35" s="1"/>
      <c r="G35" s="1"/>
    </row>
    <row r="36" spans="5:7" ht="12.75">
      <c r="E36" s="72" t="s">
        <v>17</v>
      </c>
      <c r="F36" s="85">
        <v>140.74</v>
      </c>
      <c r="G36" s="1"/>
    </row>
    <row r="37" spans="5:8" ht="12.75">
      <c r="E37" s="72" t="s">
        <v>29</v>
      </c>
      <c r="F37" s="86">
        <v>121172.25</v>
      </c>
      <c r="G37" s="1"/>
      <c r="H37" s="1"/>
    </row>
    <row r="38" spans="1:8" ht="12.75">
      <c r="A38" s="78"/>
      <c r="B38" s="78"/>
      <c r="C38" s="78"/>
      <c r="D38" s="78"/>
      <c r="E38" s="78"/>
      <c r="F38" s="12"/>
      <c r="G38" s="1"/>
      <c r="H38" s="1"/>
    </row>
    <row r="39" spans="1:8" ht="5.25" customHeight="1">
      <c r="A39" s="73"/>
      <c r="B39" s="73"/>
      <c r="C39" s="73"/>
      <c r="D39" s="73"/>
      <c r="E39" s="73"/>
      <c r="F39" s="5"/>
      <c r="G39" s="1"/>
      <c r="H39" s="1"/>
    </row>
    <row r="40" spans="1:8" ht="5.25" customHeight="1">
      <c r="A40" s="78"/>
      <c r="B40" s="78"/>
      <c r="C40" s="78"/>
      <c r="D40" s="78"/>
      <c r="E40" s="78"/>
      <c r="F40" s="4"/>
      <c r="G40" s="1"/>
      <c r="H40" s="1"/>
    </row>
    <row r="41" spans="3:7" ht="12.75">
      <c r="C41" s="80"/>
      <c r="E41" s="72" t="s">
        <v>9</v>
      </c>
      <c r="F41" s="1">
        <f>SUM(F34:F37)</f>
        <v>384989.489</v>
      </c>
      <c r="G41" s="1"/>
    </row>
    <row r="42" ht="12.75">
      <c r="F42" s="1"/>
    </row>
    <row r="43" spans="5:6" ht="12.75">
      <c r="E43" s="72" t="s">
        <v>53</v>
      </c>
      <c r="F43" s="1">
        <v>8323.225</v>
      </c>
    </row>
    <row r="44" spans="5:6" ht="12.75">
      <c r="E44" s="78" t="s">
        <v>54</v>
      </c>
      <c r="F44" s="4"/>
    </row>
    <row r="45" spans="5:6" ht="12.75">
      <c r="E45" s="81"/>
      <c r="F45" s="4"/>
    </row>
    <row r="46" spans="5:6" ht="12.75">
      <c r="E46" s="81" t="s">
        <v>55</v>
      </c>
      <c r="F46" s="4">
        <v>309.92</v>
      </c>
    </row>
    <row r="47" spans="1:6" ht="12.75">
      <c r="A47" s="73"/>
      <c r="B47" s="73"/>
      <c r="C47" s="73"/>
      <c r="D47" s="73"/>
      <c r="E47" s="73"/>
      <c r="F47" s="87"/>
    </row>
    <row r="48" spans="3:6" ht="12.75">
      <c r="C48" s="80">
        <f>C34</f>
        <v>376356.34</v>
      </c>
      <c r="E48" s="72" t="s">
        <v>4</v>
      </c>
      <c r="F48" s="80">
        <f>F41-F43-F46</f>
        <v>376356.34400000004</v>
      </c>
    </row>
    <row r="49" ht="12.75">
      <c r="G49" s="80"/>
    </row>
    <row r="50" ht="12.75">
      <c r="F50" s="88"/>
    </row>
    <row r="52" spans="2:6" ht="12.75">
      <c r="B52" s="107" t="s">
        <v>66</v>
      </c>
      <c r="C52" s="107"/>
      <c r="D52" s="107"/>
      <c r="E52" s="107"/>
      <c r="F52" s="107"/>
    </row>
  </sheetData>
  <sheetProtection/>
  <mergeCells count="6">
    <mergeCell ref="B52:F52"/>
    <mergeCell ref="A1:F1"/>
    <mergeCell ref="A2:F2"/>
    <mergeCell ref="A3:F3"/>
    <mergeCell ref="A7:B7"/>
    <mergeCell ref="A4:F4"/>
  </mergeCells>
  <printOptions/>
  <pageMargins left="0.56" right="0.68" top="1" bottom="1" header="0.4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43">
      <selection activeCell="B83" sqref="B83"/>
    </sheetView>
  </sheetViews>
  <sheetFormatPr defaultColWidth="9.140625" defaultRowHeight="12.75"/>
  <cols>
    <col min="1" max="1" width="3.421875" style="13" customWidth="1"/>
    <col min="2" max="2" width="50.57421875" style="13" customWidth="1"/>
    <col min="3" max="3" width="15.00390625" style="13" customWidth="1"/>
    <col min="4" max="4" width="15.28125" style="33" customWidth="1"/>
    <col min="5" max="5" width="14.8515625" style="13" customWidth="1"/>
    <col min="6" max="6" width="13.00390625" style="13" customWidth="1"/>
    <col min="7" max="7" width="27.421875" style="13" customWidth="1"/>
    <col min="8" max="16384" width="9.140625" style="13" customWidth="1"/>
  </cols>
  <sheetData>
    <row r="1" spans="1:6" ht="15" customHeight="1">
      <c r="A1" s="114" t="s">
        <v>10</v>
      </c>
      <c r="B1" s="114"/>
      <c r="C1" s="114"/>
      <c r="D1" s="114"/>
      <c r="E1" s="11"/>
      <c r="F1" s="11"/>
    </row>
    <row r="2" spans="1:6" ht="12.75" customHeight="1">
      <c r="A2" s="114" t="s">
        <v>62</v>
      </c>
      <c r="B2" s="114"/>
      <c r="C2" s="114"/>
      <c r="D2" s="114"/>
      <c r="E2" s="11"/>
      <c r="F2" s="11"/>
    </row>
    <row r="3" spans="1:5" ht="12.75" customHeight="1">
      <c r="A3" s="114" t="s">
        <v>85</v>
      </c>
      <c r="B3" s="114"/>
      <c r="C3" s="114"/>
      <c r="D3" s="114"/>
      <c r="E3" s="2"/>
    </row>
    <row r="4" ht="6" customHeight="1"/>
    <row r="5" spans="1:5" ht="12.75">
      <c r="A5" s="113"/>
      <c r="B5" s="113"/>
      <c r="C5" s="113"/>
      <c r="D5" s="113"/>
      <c r="E5" s="113"/>
    </row>
    <row r="6" spans="1:5" ht="12.75">
      <c r="A6" s="110" t="s">
        <v>18</v>
      </c>
      <c r="B6" s="110"/>
      <c r="C6" s="110"/>
      <c r="D6" s="110"/>
      <c r="E6" s="110"/>
    </row>
    <row r="7" ht="7.5" customHeight="1">
      <c r="E7" s="33"/>
    </row>
    <row r="8" spans="1:7" ht="12.75">
      <c r="A8" s="28">
        <v>1</v>
      </c>
      <c r="B8" s="29" t="s">
        <v>1</v>
      </c>
      <c r="C8" s="61"/>
      <c r="D8" s="31">
        <v>114929.22</v>
      </c>
      <c r="E8" s="33"/>
      <c r="G8" s="50"/>
    </row>
    <row r="9" spans="1:7" s="62" customFormat="1" ht="12.75">
      <c r="A9" s="99"/>
      <c r="B9" s="100" t="s">
        <v>38</v>
      </c>
      <c r="C9" s="101">
        <v>9893.1</v>
      </c>
      <c r="D9" s="102"/>
      <c r="E9" s="51"/>
      <c r="G9" s="63"/>
    </row>
    <row r="10" spans="2:5" ht="12.75">
      <c r="B10" s="13" t="s">
        <v>5</v>
      </c>
      <c r="C10" s="64">
        <v>9879.39</v>
      </c>
      <c r="E10" s="33"/>
    </row>
    <row r="11" spans="2:5" ht="12.75">
      <c r="B11" s="13" t="s">
        <v>37</v>
      </c>
      <c r="C11" s="64">
        <v>11813.05</v>
      </c>
      <c r="E11" s="33"/>
    </row>
    <row r="12" spans="2:5" ht="12.75">
      <c r="B12" s="13" t="s">
        <v>6</v>
      </c>
      <c r="C12" s="64">
        <v>11792.11</v>
      </c>
      <c r="E12" s="33"/>
    </row>
    <row r="13" spans="2:6" ht="12.75">
      <c r="B13" s="13" t="s">
        <v>36</v>
      </c>
      <c r="C13" s="64">
        <v>9826.76</v>
      </c>
      <c r="E13" s="33"/>
      <c r="F13" s="33"/>
    </row>
    <row r="14" spans="2:6" ht="12.75">
      <c r="B14" s="13" t="s">
        <v>42</v>
      </c>
      <c r="C14" s="64">
        <v>5522.88</v>
      </c>
      <c r="E14" s="33"/>
      <c r="F14" s="33"/>
    </row>
    <row r="15" spans="2:6" ht="12.75">
      <c r="B15" s="13" t="s">
        <v>47</v>
      </c>
      <c r="C15" s="64">
        <v>11171.74</v>
      </c>
      <c r="E15" s="33"/>
      <c r="F15" s="33"/>
    </row>
    <row r="16" spans="2:5" ht="12.75">
      <c r="B16" s="13" t="s">
        <v>7</v>
      </c>
      <c r="C16" s="64">
        <v>5660.25</v>
      </c>
      <c r="E16" s="33"/>
    </row>
    <row r="17" spans="2:5" ht="12.75">
      <c r="B17" s="13" t="s">
        <v>28</v>
      </c>
      <c r="C17" s="64">
        <v>10037.75</v>
      </c>
      <c r="E17" s="33"/>
    </row>
    <row r="18" spans="2:6" ht="12.75">
      <c r="B18" s="13" t="s">
        <v>43</v>
      </c>
      <c r="C18" s="64">
        <v>6608.59</v>
      </c>
      <c r="E18" s="33"/>
      <c r="F18" s="33"/>
    </row>
    <row r="19" spans="2:6" ht="12.75">
      <c r="B19" s="13" t="s">
        <v>8</v>
      </c>
      <c r="C19" s="64">
        <v>11876.7</v>
      </c>
      <c r="E19" s="33"/>
      <c r="F19" s="33"/>
    </row>
    <row r="20" spans="2:6" ht="12.75">
      <c r="B20" s="13" t="s">
        <v>33</v>
      </c>
      <c r="C20" s="64">
        <v>10846.94</v>
      </c>
      <c r="E20" s="33"/>
      <c r="F20" s="33"/>
    </row>
    <row r="21" spans="3:6" ht="12.75">
      <c r="C21" s="64"/>
      <c r="E21" s="33"/>
      <c r="F21" s="33"/>
    </row>
    <row r="22" spans="2:6" ht="6" customHeight="1">
      <c r="B22" s="8"/>
      <c r="C22" s="33"/>
      <c r="E22" s="1"/>
      <c r="F22" s="33"/>
    </row>
    <row r="23" spans="1:6" ht="12.75">
      <c r="A23" s="28">
        <v>2</v>
      </c>
      <c r="B23" s="29" t="s">
        <v>13</v>
      </c>
      <c r="C23" s="61"/>
      <c r="D23" s="31">
        <v>52036.85</v>
      </c>
      <c r="E23" s="33"/>
      <c r="F23" s="33"/>
    </row>
    <row r="24" spans="2:7" ht="12.75">
      <c r="B24" s="14" t="s">
        <v>63</v>
      </c>
      <c r="C24" s="65">
        <v>21397.8</v>
      </c>
      <c r="E24" s="33"/>
      <c r="G24" s="50"/>
    </row>
    <row r="25" spans="2:5" ht="12.75">
      <c r="B25" s="13" t="s">
        <v>35</v>
      </c>
      <c r="C25" s="33">
        <v>14994.23</v>
      </c>
      <c r="E25" s="33"/>
    </row>
    <row r="26" spans="2:5" ht="12.75">
      <c r="B26" s="8" t="s">
        <v>31</v>
      </c>
      <c r="C26" s="33">
        <v>5725.7</v>
      </c>
      <c r="E26" s="33"/>
    </row>
    <row r="27" spans="2:5" ht="12.75">
      <c r="B27" s="8" t="s">
        <v>32</v>
      </c>
      <c r="C27" s="33">
        <v>677.88</v>
      </c>
      <c r="E27" s="33"/>
    </row>
    <row r="28" spans="2:5" ht="12.75" customHeight="1">
      <c r="B28" s="57" t="s">
        <v>65</v>
      </c>
      <c r="C28" s="65">
        <v>13859.07</v>
      </c>
      <c r="E28" s="33"/>
    </row>
    <row r="29" spans="2:5" ht="12.75" customHeight="1">
      <c r="B29" s="95" t="s">
        <v>52</v>
      </c>
      <c r="C29" s="96">
        <v>7172.27</v>
      </c>
      <c r="E29" s="33"/>
    </row>
    <row r="30" spans="2:5" ht="12.75" customHeight="1">
      <c r="B30" s="94" t="s">
        <v>76</v>
      </c>
      <c r="C30" s="97">
        <v>3996.59</v>
      </c>
      <c r="E30" s="33"/>
    </row>
    <row r="31" spans="2:5" ht="12.75" customHeight="1">
      <c r="B31" s="94" t="s">
        <v>77</v>
      </c>
      <c r="C31" s="98">
        <v>3175.69</v>
      </c>
      <c r="E31" s="33"/>
    </row>
    <row r="32" spans="2:5" ht="12.75" customHeight="1">
      <c r="B32" s="103" t="s">
        <v>49</v>
      </c>
      <c r="C32" s="104">
        <v>5001.72</v>
      </c>
      <c r="E32" s="33"/>
    </row>
    <row r="33" spans="2:5" ht="15.75" customHeight="1">
      <c r="B33" s="95" t="s">
        <v>64</v>
      </c>
      <c r="C33" s="96">
        <v>4605.99</v>
      </c>
      <c r="E33" s="33"/>
    </row>
    <row r="34" spans="1:6" ht="12" customHeight="1">
      <c r="A34" s="28">
        <v>3</v>
      </c>
      <c r="B34" s="93" t="s">
        <v>23</v>
      </c>
      <c r="C34" s="61"/>
      <c r="D34" s="31">
        <v>49013.69</v>
      </c>
      <c r="E34" s="33"/>
      <c r="F34" s="33"/>
    </row>
    <row r="35" spans="2:6" ht="15" customHeight="1">
      <c r="B35" s="8" t="s">
        <v>44</v>
      </c>
      <c r="C35" s="33">
        <v>45839.5</v>
      </c>
      <c r="E35" s="33"/>
      <c r="F35" s="33"/>
    </row>
    <row r="36" spans="2:6" ht="15" customHeight="1">
      <c r="B36" s="8" t="s">
        <v>45</v>
      </c>
      <c r="C36" s="33">
        <v>3174.19</v>
      </c>
      <c r="E36" s="33"/>
      <c r="F36" s="33"/>
    </row>
    <row r="37" spans="2:6" ht="8.25" customHeight="1">
      <c r="B37" s="8"/>
      <c r="C37" s="33"/>
      <c r="E37" s="33"/>
      <c r="F37" s="33"/>
    </row>
    <row r="38" spans="1:7" ht="12.75">
      <c r="A38" s="28">
        <v>4</v>
      </c>
      <c r="B38" s="29" t="s">
        <v>2</v>
      </c>
      <c r="C38" s="30"/>
      <c r="D38" s="31">
        <v>12886.23</v>
      </c>
      <c r="E38" s="33"/>
      <c r="G38" s="33"/>
    </row>
    <row r="39" spans="2:7" ht="12.75">
      <c r="B39" s="13" t="s">
        <v>21</v>
      </c>
      <c r="C39" s="33">
        <v>11593.67</v>
      </c>
      <c r="E39" s="33"/>
      <c r="G39" s="50"/>
    </row>
    <row r="40" spans="2:5" ht="12.75" customHeight="1">
      <c r="B40" s="13" t="s">
        <v>22</v>
      </c>
      <c r="C40" s="33">
        <v>1292.56</v>
      </c>
      <c r="E40" s="33"/>
    </row>
    <row r="41" spans="3:5" ht="6.75" customHeight="1">
      <c r="C41" s="33"/>
      <c r="E41" s="33"/>
    </row>
    <row r="42" spans="2:5" ht="6.75" customHeight="1">
      <c r="B42" s="8"/>
      <c r="C42" s="66"/>
      <c r="E42" s="33"/>
    </row>
    <row r="43" spans="1:5" ht="12" customHeight="1">
      <c r="A43" s="28">
        <v>5</v>
      </c>
      <c r="B43" s="29" t="s">
        <v>50</v>
      </c>
      <c r="C43" s="30"/>
      <c r="D43" s="55">
        <v>11689.175</v>
      </c>
      <c r="E43" s="33"/>
    </row>
    <row r="44" spans="1:5" ht="6.75" customHeight="1">
      <c r="A44" s="52"/>
      <c r="B44" s="53"/>
      <c r="C44" s="54"/>
      <c r="D44" s="54"/>
      <c r="E44" s="33"/>
    </row>
    <row r="45" spans="1:5" ht="12.75">
      <c r="A45" s="28">
        <v>6</v>
      </c>
      <c r="B45" s="29" t="s">
        <v>51</v>
      </c>
      <c r="C45" s="61"/>
      <c r="D45" s="56">
        <v>7761.09</v>
      </c>
      <c r="E45" s="33"/>
    </row>
    <row r="46" spans="2:5" ht="12.75">
      <c r="B46" s="13" t="s">
        <v>39</v>
      </c>
      <c r="C46" s="33">
        <v>3550.84</v>
      </c>
      <c r="E46" s="33"/>
    </row>
    <row r="47" spans="2:5" ht="12.75">
      <c r="B47" s="13" t="s">
        <v>59</v>
      </c>
      <c r="C47" s="33">
        <v>4136.77</v>
      </c>
      <c r="E47" s="33"/>
    </row>
    <row r="48" spans="2:5" ht="15" customHeight="1">
      <c r="B48" s="41" t="s">
        <v>78</v>
      </c>
      <c r="C48" s="33">
        <v>73.48</v>
      </c>
      <c r="E48" s="33"/>
    </row>
    <row r="49" spans="1:5" ht="12" customHeight="1">
      <c r="A49" s="28">
        <v>7</v>
      </c>
      <c r="B49" s="29" t="s">
        <v>40</v>
      </c>
      <c r="C49" s="61"/>
      <c r="D49" s="31">
        <v>531.43</v>
      </c>
      <c r="E49" s="33"/>
    </row>
    <row r="50" spans="1:5" s="62" customFormat="1" ht="10.5" customHeight="1">
      <c r="A50" s="38"/>
      <c r="B50" s="40" t="s">
        <v>84</v>
      </c>
      <c r="C50" s="60"/>
      <c r="D50" s="39"/>
      <c r="E50" s="51"/>
    </row>
    <row r="51" spans="1:5" s="62" customFormat="1" ht="6" customHeight="1">
      <c r="A51" s="38"/>
      <c r="B51" s="40"/>
      <c r="C51" s="60"/>
      <c r="D51" s="39"/>
      <c r="E51" s="51"/>
    </row>
    <row r="52" spans="1:5" ht="12.75" customHeight="1">
      <c r="A52" s="28">
        <v>8</v>
      </c>
      <c r="B52" s="29" t="s">
        <v>30</v>
      </c>
      <c r="C52" s="29"/>
      <c r="D52" s="31">
        <v>897.885</v>
      </c>
      <c r="E52" s="33"/>
    </row>
    <row r="53" spans="3:6" ht="4.5" customHeight="1">
      <c r="C53" s="33"/>
      <c r="E53" s="50"/>
      <c r="F53" s="50"/>
    </row>
    <row r="54" spans="1:5" ht="14.25" customHeight="1">
      <c r="A54" s="28">
        <v>9</v>
      </c>
      <c r="B54" s="29" t="s">
        <v>16</v>
      </c>
      <c r="C54" s="30"/>
      <c r="D54" s="42">
        <v>243.85</v>
      </c>
      <c r="E54" s="33"/>
    </row>
    <row r="55" spans="2:5" ht="6.75" customHeight="1">
      <c r="B55" s="58"/>
      <c r="C55" s="33"/>
      <c r="E55" s="33"/>
    </row>
    <row r="56" spans="1:5" ht="16.5" customHeight="1">
      <c r="A56" s="28">
        <v>10</v>
      </c>
      <c r="B56" s="29" t="s">
        <v>20</v>
      </c>
      <c r="C56" s="30"/>
      <c r="D56" s="31">
        <v>11799.87</v>
      </c>
      <c r="E56" s="33"/>
    </row>
    <row r="57" spans="3:7" ht="5.25" customHeight="1">
      <c r="C57" s="33"/>
      <c r="E57" s="50"/>
      <c r="F57" s="67"/>
      <c r="G57" s="50"/>
    </row>
    <row r="58" spans="1:4" ht="13.5" customHeight="1">
      <c r="A58" s="28">
        <v>11</v>
      </c>
      <c r="B58" s="32" t="s">
        <v>48</v>
      </c>
      <c r="C58" s="30"/>
      <c r="D58" s="31">
        <v>1219.3</v>
      </c>
    </row>
    <row r="59" spans="2:3" ht="12.75">
      <c r="B59" s="13" t="s">
        <v>24</v>
      </c>
      <c r="C59" s="33">
        <v>235.13</v>
      </c>
    </row>
    <row r="60" spans="2:3" ht="12.75">
      <c r="B60" s="13" t="s">
        <v>26</v>
      </c>
      <c r="C60" s="33">
        <v>984.18</v>
      </c>
    </row>
    <row r="61" spans="3:5" ht="6.75" customHeight="1">
      <c r="C61" s="33"/>
      <c r="E61" s="33"/>
    </row>
    <row r="62" spans="1:5" ht="12.75" customHeight="1">
      <c r="A62" s="49">
        <v>12</v>
      </c>
      <c r="B62" s="46" t="s">
        <v>58</v>
      </c>
      <c r="C62" s="47"/>
      <c r="D62" s="48">
        <v>667.909</v>
      </c>
      <c r="E62" s="33"/>
    </row>
    <row r="63" spans="1:5" s="62" customFormat="1" ht="12.75" customHeight="1">
      <c r="A63" s="38"/>
      <c r="B63" s="90" t="s">
        <v>82</v>
      </c>
      <c r="C63" s="39"/>
      <c r="D63" s="39"/>
      <c r="E63" s="51"/>
    </row>
    <row r="64" spans="1:5" s="62" customFormat="1" ht="7.5" customHeight="1">
      <c r="A64" s="40"/>
      <c r="B64" s="40"/>
      <c r="C64" s="60"/>
      <c r="D64" s="60"/>
      <c r="E64" s="51"/>
    </row>
    <row r="65" spans="1:5" s="62" customFormat="1" ht="9" customHeight="1" thickBot="1">
      <c r="A65" s="38"/>
      <c r="B65" s="38"/>
      <c r="C65" s="39"/>
      <c r="D65" s="39"/>
      <c r="E65" s="51"/>
    </row>
    <row r="66" spans="1:7" ht="13.5" thickBot="1">
      <c r="A66" s="68"/>
      <c r="B66" s="70" t="s">
        <v>61</v>
      </c>
      <c r="C66" s="69"/>
      <c r="D66" s="71">
        <f>SUM(D8:D64)</f>
        <v>263676.499</v>
      </c>
      <c r="E66" s="7"/>
      <c r="G66" s="50"/>
    </row>
    <row r="67" spans="2:4" ht="12.75">
      <c r="B67" s="3"/>
      <c r="C67" s="33"/>
      <c r="D67" s="10"/>
    </row>
    <row r="68" spans="2:4" ht="13.5" customHeight="1">
      <c r="B68" s="115"/>
      <c r="C68" s="115"/>
      <c r="D68" s="115"/>
    </row>
    <row r="69" spans="2:4" ht="17.25" customHeight="1">
      <c r="B69" s="3" t="s">
        <v>60</v>
      </c>
      <c r="C69" s="33"/>
      <c r="D69" s="10">
        <v>8323.23</v>
      </c>
    </row>
    <row r="70" spans="3:4" ht="12.75" customHeight="1">
      <c r="C70" s="33"/>
      <c r="D70" s="10"/>
    </row>
    <row r="71" spans="2:3" ht="13.5" customHeight="1">
      <c r="B71" s="41" t="s">
        <v>81</v>
      </c>
      <c r="C71" s="33">
        <v>4884.35</v>
      </c>
    </row>
    <row r="72" spans="2:3" ht="12.75">
      <c r="B72" s="13" t="s">
        <v>79</v>
      </c>
      <c r="C72" s="33">
        <v>1953.74</v>
      </c>
    </row>
    <row r="73" spans="2:4" ht="12.75">
      <c r="B73" s="13" t="s">
        <v>80</v>
      </c>
      <c r="C73" s="33">
        <v>488.43</v>
      </c>
      <c r="D73" s="10"/>
    </row>
    <row r="74" spans="2:4" ht="12.75">
      <c r="B74" s="13" t="s">
        <v>41</v>
      </c>
      <c r="C74" s="33">
        <v>996.7</v>
      </c>
      <c r="D74" s="10"/>
    </row>
    <row r="75" spans="2:3" ht="12.75">
      <c r="B75" s="41"/>
      <c r="C75" s="33"/>
    </row>
    <row r="76" spans="2:4" ht="21" customHeight="1">
      <c r="B76" s="14" t="s">
        <v>46</v>
      </c>
      <c r="C76" s="33"/>
      <c r="D76" s="33">
        <v>309.92</v>
      </c>
    </row>
    <row r="77" spans="2:3" ht="28.5" customHeight="1">
      <c r="B77" s="106" t="s">
        <v>83</v>
      </c>
      <c r="C77" s="105">
        <v>309.92</v>
      </c>
    </row>
    <row r="78" spans="2:3" ht="25.5" customHeight="1">
      <c r="B78" s="91"/>
      <c r="C78" s="33"/>
    </row>
    <row r="79" spans="2:4" ht="12.75">
      <c r="B79" s="45"/>
      <c r="C79" s="50"/>
      <c r="D79" s="9"/>
    </row>
    <row r="80" ht="38.25">
      <c r="B80" s="41" t="s">
        <v>86</v>
      </c>
    </row>
    <row r="82" spans="2:4" ht="12.75">
      <c r="B82" s="113"/>
      <c r="C82" s="113"/>
      <c r="D82" s="113"/>
    </row>
    <row r="84" ht="12.75" customHeight="1"/>
    <row r="85" spans="2:4" ht="12.75">
      <c r="B85" s="112"/>
      <c r="C85" s="112"/>
      <c r="D85" s="112"/>
    </row>
  </sheetData>
  <sheetProtection/>
  <mergeCells count="8">
    <mergeCell ref="B85:D85"/>
    <mergeCell ref="A6:E6"/>
    <mergeCell ref="A5:E5"/>
    <mergeCell ref="A1:D1"/>
    <mergeCell ref="A2:D2"/>
    <mergeCell ref="A3:D3"/>
    <mergeCell ref="B82:D82"/>
    <mergeCell ref="B68:D68"/>
  </mergeCells>
  <printOptions/>
  <pageMargins left="0.59055118110236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3.8515625" style="0" customWidth="1"/>
    <col min="4" max="4" width="12.28125" style="0" customWidth="1"/>
  </cols>
  <sheetData>
    <row r="1" spans="1:4" ht="12.75">
      <c r="A1" s="14" t="s">
        <v>49</v>
      </c>
      <c r="B1" s="14"/>
      <c r="C1" s="14"/>
      <c r="D1" s="13"/>
    </row>
    <row r="2" spans="1:4" ht="18" customHeight="1">
      <c r="A2" s="13"/>
      <c r="B2" s="13"/>
      <c r="C2" s="13"/>
      <c r="D2" s="13"/>
    </row>
    <row r="3" spans="1:4" ht="18" customHeight="1">
      <c r="A3" s="13"/>
      <c r="B3" s="13"/>
      <c r="C3" s="13"/>
      <c r="D3" s="13"/>
    </row>
    <row r="4" spans="1:4" ht="7.5" customHeight="1">
      <c r="A4" s="13"/>
      <c r="B4" s="13"/>
      <c r="C4" s="13"/>
      <c r="D4" s="36"/>
    </row>
    <row r="5" spans="1:4" ht="25.5">
      <c r="A5" s="15">
        <v>1</v>
      </c>
      <c r="B5" s="41" t="s">
        <v>74</v>
      </c>
      <c r="C5" s="13"/>
      <c r="D5" s="34">
        <v>652.84</v>
      </c>
    </row>
    <row r="6" spans="1:4" ht="7.5" customHeight="1">
      <c r="A6" s="15"/>
      <c r="B6" s="13"/>
      <c r="C6" s="13"/>
      <c r="D6" s="34"/>
    </row>
    <row r="7" spans="1:4" ht="27.75" customHeight="1">
      <c r="A7" s="15">
        <v>2</v>
      </c>
      <c r="B7" s="41" t="s">
        <v>75</v>
      </c>
      <c r="C7" s="13"/>
      <c r="D7" s="34">
        <v>783.98</v>
      </c>
    </row>
    <row r="8" spans="1:4" ht="7.5" customHeight="1">
      <c r="A8" s="15"/>
      <c r="B8" s="13"/>
      <c r="C8" s="13"/>
      <c r="D8" s="34"/>
    </row>
    <row r="9" spans="1:4" ht="25.5">
      <c r="A9" s="15">
        <v>3</v>
      </c>
      <c r="B9" s="41" t="s">
        <v>68</v>
      </c>
      <c r="C9" s="13"/>
      <c r="D9" s="16">
        <v>64.36</v>
      </c>
    </row>
    <row r="10" spans="1:4" ht="6" customHeight="1">
      <c r="A10" s="15"/>
      <c r="B10" s="13"/>
      <c r="C10" s="13"/>
      <c r="D10" s="16"/>
    </row>
    <row r="11" spans="1:4" ht="25.5">
      <c r="A11" s="15">
        <v>4</v>
      </c>
      <c r="B11" s="41" t="s">
        <v>69</v>
      </c>
      <c r="C11" s="13"/>
      <c r="D11" s="16">
        <v>95.58</v>
      </c>
    </row>
    <row r="12" spans="1:4" ht="6.75" customHeight="1">
      <c r="A12" s="15"/>
      <c r="B12" s="13"/>
      <c r="C12" s="13"/>
      <c r="D12" s="16"/>
    </row>
    <row r="13" spans="1:4" ht="38.25">
      <c r="A13" s="17">
        <v>5</v>
      </c>
      <c r="B13" s="44" t="s">
        <v>70</v>
      </c>
      <c r="C13" s="18"/>
      <c r="D13" s="16">
        <v>791.86</v>
      </c>
    </row>
    <row r="14" spans="1:4" ht="6" customHeight="1">
      <c r="A14" s="17"/>
      <c r="B14" s="18"/>
      <c r="C14" s="18"/>
      <c r="D14" s="16"/>
    </row>
    <row r="15" spans="1:4" ht="18" customHeight="1">
      <c r="A15" s="15">
        <v>6</v>
      </c>
      <c r="B15" s="59" t="s">
        <v>71</v>
      </c>
      <c r="C15" s="13"/>
      <c r="D15" s="16">
        <v>461.74</v>
      </c>
    </row>
    <row r="16" spans="1:4" ht="6" customHeight="1">
      <c r="A16" s="15"/>
      <c r="B16" s="13"/>
      <c r="C16" s="13"/>
      <c r="D16" s="16"/>
    </row>
    <row r="17" spans="1:4" ht="12.75" customHeight="1">
      <c r="A17" s="17">
        <v>7</v>
      </c>
      <c r="B17" s="13" t="s">
        <v>72</v>
      </c>
      <c r="C17" s="18"/>
      <c r="D17" s="16">
        <v>904.89</v>
      </c>
    </row>
    <row r="18" spans="1:4" ht="6.75" customHeight="1">
      <c r="A18" s="17"/>
      <c r="B18" s="13"/>
      <c r="C18" s="18"/>
      <c r="D18" s="16"/>
    </row>
    <row r="19" spans="1:4" ht="12.75" customHeight="1">
      <c r="A19" s="17">
        <v>8</v>
      </c>
      <c r="B19" s="13" t="s">
        <v>73</v>
      </c>
      <c r="C19" s="18"/>
      <c r="D19" s="16">
        <v>1246.48</v>
      </c>
    </row>
    <row r="20" spans="1:4" ht="6" customHeight="1">
      <c r="A20" s="17"/>
      <c r="B20" s="13"/>
      <c r="C20" s="18"/>
      <c r="D20" s="16"/>
    </row>
    <row r="21" spans="1:4" ht="24" customHeight="1">
      <c r="A21" s="17">
        <v>9</v>
      </c>
      <c r="B21" s="41"/>
      <c r="C21" s="18"/>
      <c r="D21" s="16"/>
    </row>
    <row r="22" spans="1:4" ht="6" customHeight="1">
      <c r="A22" s="17"/>
      <c r="B22" s="41"/>
      <c r="C22" s="18"/>
      <c r="D22" s="16"/>
    </row>
    <row r="23" spans="1:4" ht="25.5" customHeight="1">
      <c r="A23" s="17">
        <v>10</v>
      </c>
      <c r="B23" s="41"/>
      <c r="C23" s="18"/>
      <c r="D23" s="16"/>
    </row>
    <row r="24" spans="1:4" ht="8.25" customHeight="1">
      <c r="A24" s="17"/>
      <c r="B24" s="41"/>
      <c r="C24" s="18"/>
      <c r="D24" s="16"/>
    </row>
    <row r="25" spans="1:4" ht="15" customHeight="1">
      <c r="A25" s="17">
        <v>11</v>
      </c>
      <c r="B25" s="41"/>
      <c r="C25" s="18"/>
      <c r="D25" s="16"/>
    </row>
    <row r="26" spans="1:4" ht="16.5" customHeight="1">
      <c r="A26" s="19"/>
      <c r="B26" s="20"/>
      <c r="C26" s="20"/>
      <c r="D26" s="16"/>
    </row>
    <row r="27" spans="1:4" ht="4.5" customHeight="1">
      <c r="A27" s="23"/>
      <c r="B27" s="24"/>
      <c r="C27" s="24"/>
      <c r="D27" s="37"/>
    </row>
    <row r="28" spans="1:4" ht="15.75" customHeight="1">
      <c r="A28" s="21"/>
      <c r="B28" s="22" t="s">
        <v>27</v>
      </c>
      <c r="C28" s="22"/>
      <c r="D28" s="16">
        <v>5001.73</v>
      </c>
    </row>
    <row r="29" spans="1:4" ht="6.75" customHeight="1">
      <c r="A29" s="25"/>
      <c r="B29" s="26"/>
      <c r="C29" s="26"/>
      <c r="D29" s="35"/>
    </row>
    <row r="30" ht="6.75" customHeight="1"/>
    <row r="31" ht="6.75" customHeight="1"/>
    <row r="32" ht="6.75" customHeight="1"/>
    <row r="33" ht="6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SOŚNICKA.A</cp:lastModifiedBy>
  <cp:lastPrinted>2013-02-26T13:10:07Z</cp:lastPrinted>
  <dcterms:created xsi:type="dcterms:W3CDTF">2003-01-23T11:24:55Z</dcterms:created>
  <dcterms:modified xsi:type="dcterms:W3CDTF">2013-02-27T09:44:53Z</dcterms:modified>
  <cp:category/>
  <cp:version/>
  <cp:contentType/>
  <cp:contentStatus/>
</cp:coreProperties>
</file>