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<sst xmlns="http://schemas.openxmlformats.org/spreadsheetml/2006/main" count="98" uniqueCount="84">
  <si>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Membership fees</t>
  </si>
  <si>
    <t>Commissions</t>
  </si>
  <si>
    <t>Communication</t>
  </si>
  <si>
    <t>STATEMENT OF THE ACCOUNTS OF THE UNION OF THE BALTIC CITIES</t>
  </si>
  <si>
    <t>Total</t>
  </si>
  <si>
    <t>Culture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</si>
  <si>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</si>
  <si>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</si>
  <si>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</si>
  <si>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</si>
  <si>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</si>
  <si>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</si>
  <si>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</si>
  <si>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</si>
  <si>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</si>
  <si>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</si>
  <si>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 xml:space="preserve">Publications/Marketing </t>
  </si>
  <si>
    <t>Bank charges</t>
  </si>
  <si>
    <t>Miscellaneous</t>
  </si>
  <si>
    <t xml:space="preserve">cash in hand </t>
  </si>
  <si>
    <t>COMMENTS ON THE UNION OF THE BALTIC CITIES EXPENDITURE:</t>
  </si>
  <si>
    <t>Bank interest</t>
  </si>
  <si>
    <t>President fee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</si>
  <si>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</si>
  <si>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</si>
  <si>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</si>
  <si>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</si>
  <si>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</si>
  <si>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</si>
  <si>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</si>
  <si>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</si>
  <si>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</si>
  <si>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</si>
  <si>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</si>
  <si>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r>
      <t>*</t>
    </r>
    <r>
      <rPr>
        <b/>
        <sz val="10"/>
        <rFont val="Arial"/>
        <family val="2"/>
      </rPr>
      <t xml:space="preserve"> Participation of UBC representatives in other meetings</t>
    </r>
  </si>
  <si>
    <t xml:space="preserve"> - meals</t>
  </si>
  <si>
    <r>
      <t>Participation of UBC representatives in other meetings</t>
    </r>
    <r>
      <rPr>
        <sz val="10"/>
        <rFont val="Arial"/>
        <family val="0"/>
      </rPr>
      <t>*</t>
    </r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</si>
  <si>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</si>
  <si>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</si>
  <si>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</si>
  <si>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</si>
  <si>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</si>
  <si>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</si>
  <si>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</si>
  <si>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</si>
  <si>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>costs of the Commission on Tourism</t>
  </si>
  <si>
    <t>Costs of 2009 paid in 2010</t>
  </si>
  <si>
    <t>Other meetings</t>
  </si>
  <si>
    <t>Refunds</t>
  </si>
  <si>
    <t>costs of the Commission on Sport</t>
  </si>
  <si>
    <t xml:space="preserve"> </t>
  </si>
  <si>
    <t xml:space="preserve">Office materials, equipment </t>
  </si>
  <si>
    <t>FOR THE FINANCIAL PERIOD 1 JANUARY - 31 DECEMBER 2010</t>
  </si>
  <si>
    <t>* Average annual exchange rate in 2010 1 EUR = 3,9946 PLN, National Bank of Poland</t>
  </si>
  <si>
    <t>Transferred from 2009</t>
  </si>
  <si>
    <t>Costs of 2010</t>
  </si>
  <si>
    <t>paid in 2011</t>
  </si>
  <si>
    <t>FINANCIAL PERIOD 1 JANUARY - 31 DECEMBER 2010</t>
  </si>
  <si>
    <t>Costs of 2010 paid in 2011</t>
  </si>
  <si>
    <t>Local Safety and Public Order Working Group</t>
  </si>
  <si>
    <r>
      <t>Executive Board (Naestved, Trelleborg, Tallinn</t>
    </r>
    <r>
      <rPr>
        <sz val="10"/>
        <rFont val="Arial"/>
        <family val="0"/>
      </rPr>
      <t>):</t>
    </r>
  </si>
  <si>
    <t>Accounting, remunerations</t>
  </si>
  <si>
    <t>UBC Antem (rights - fee)</t>
  </si>
  <si>
    <t>(eg letter-heads, envelopes, dictaphone, head-set and camera)</t>
  </si>
  <si>
    <t>Adobe Connect Pro - licence</t>
  </si>
  <si>
    <t>Costs of 2011 paid in 2010</t>
  </si>
  <si>
    <t>Other</t>
  </si>
  <si>
    <t>TOTAL in 2010</t>
  </si>
  <si>
    <t>Adobe Connect Pro - licence (January-August 2011)</t>
  </si>
  <si>
    <t>Cost of the hotel, BALTADAPT kick-off meeting</t>
  </si>
  <si>
    <r>
      <t>Adobe Connect Pro - licence (Sept. - Dec. 2010</t>
    </r>
    <r>
      <rPr>
        <b/>
        <sz val="10"/>
        <rFont val="Czcionka tekstu podstawowego"/>
        <family val="0"/>
      </rPr>
      <t>)</t>
    </r>
  </si>
  <si>
    <t>The European Summit of Local Governments, Barcelona, 22-24 February 2010 (Maciej Lisicki, Deputy Mayor of Gdańsk)</t>
  </si>
  <si>
    <t>Conference of European Cross-border and Interregional Cities Network, Constitution Act, Santiago de Compostela, 23 April 2010 (Ingrid Tilts, Kuressaare)</t>
  </si>
  <si>
    <t>Promote young entrepreneurs", kick-off meeting, Copenhagen, 20 May 2010 (Annely Veevo, Kärdla)</t>
  </si>
  <si>
    <t>"Greening our blue border" 2010 Annual meeting &amp; conference of the Great Lakes and St. Lawrence Cities Initiative, Milwaukee, Wisconsin, 16-18 June 2010 (Jarkko Virtanen, Vice-President of UBC, Deputy Mayor of Turku)</t>
  </si>
  <si>
    <t>Conference of Euroregion Baltic Stakeholders, Elbląg, 17-18 June 2010 (Paweł Żaboklicki, UBC Secretary General)</t>
  </si>
  <si>
    <r>
      <t>The 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Baltic Sea Parliamentary Conference, Mariehamn, 29-31 August 2010 (Vilnis Vitkovskis, Head of Development Department, Liepaja)</t>
    </r>
  </si>
  <si>
    <t>UBC Cities Events Calendar 2010</t>
  </si>
  <si>
    <t>Health and Social Affairs</t>
  </si>
  <si>
    <t>Reimbursement of costs (EnvCom)</t>
  </si>
  <si>
    <t>(EUR)</t>
  </si>
  <si>
    <t>(snacks and beverages; Christmas cards)</t>
  </si>
  <si>
    <t>Other (credit card return)</t>
  </si>
  <si>
    <t>Transportation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</si>
</sst>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0" borderId="0" xfId="42" applyFont="1" applyFill="1" applyAlignment="1">
      <alignment/>
    </xf>
    <xf numFmtId="4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9" fillId="0" borderId="0" xfId="42" applyFont="1" applyBorder="1" applyAlignment="1">
      <alignment/>
    </xf>
    <xf numFmtId="0" fontId="10" fillId="0" borderId="0" xfId="0" applyFont="1" applyAlignment="1">
      <alignment/>
    </xf>
    <xf numFmtId="43" fontId="0" fillId="0" borderId="0" xfId="42" applyFont="1" applyFill="1" applyAlignment="1">
      <alignment/>
    </xf>
    <xf numFmtId="43" fontId="9" fillId="0" borderId="0" xfId="42" applyFont="1" applyFill="1" applyAlignment="1">
      <alignment/>
    </xf>
    <xf numFmtId="43" fontId="11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43" fontId="0" fillId="33" borderId="16" xfId="42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3" fontId="4" fillId="0" borderId="0" xfId="42" applyFont="1" applyAlignment="1">
      <alignment/>
    </xf>
    <xf numFmtId="43" fontId="4" fillId="33" borderId="16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43" fontId="4" fillId="0" borderId="0" xfId="42" applyFont="1" applyFill="1" applyAlignment="1">
      <alignment/>
    </xf>
    <xf numFmtId="0" fontId="13" fillId="0" borderId="19" xfId="0" applyFont="1" applyBorder="1" applyAlignment="1">
      <alignment/>
    </xf>
    <xf numFmtId="43" fontId="13" fillId="0" borderId="20" xfId="42" applyFont="1" applyBorder="1" applyAlignment="1">
      <alignment/>
    </xf>
    <xf numFmtId="43" fontId="14" fillId="0" borderId="21" xfId="42" applyFont="1" applyBorder="1" applyAlignment="1">
      <alignment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43" fontId="4" fillId="33" borderId="23" xfId="0" applyNumberFormat="1" applyFont="1" applyFill="1" applyBorder="1" applyAlignment="1">
      <alignment horizontal="center" vertical="center"/>
    </xf>
    <xf numFmtId="43" fontId="0" fillId="0" borderId="24" xfId="42" applyFont="1" applyBorder="1" applyAlignment="1">
      <alignment/>
    </xf>
    <xf numFmtId="0" fontId="0" fillId="0" borderId="0" xfId="0" applyAlignment="1">
      <alignment horizontal="justify"/>
    </xf>
    <xf numFmtId="43" fontId="0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0" fontId="0" fillId="34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43" fontId="4" fillId="33" borderId="18" xfId="42" applyFont="1" applyFill="1" applyBorder="1" applyAlignment="1" quotePrefix="1">
      <alignment/>
    </xf>
    <xf numFmtId="0" fontId="0" fillId="34" borderId="0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43" fontId="0" fillId="0" borderId="16" xfId="42" applyFont="1" applyBorder="1" applyAlignment="1">
      <alignment/>
    </xf>
    <xf numFmtId="43" fontId="0" fillId="34" borderId="0" xfId="42" applyFont="1" applyFill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0" fillId="35" borderId="16" xfId="0" applyFill="1" applyBorder="1" applyAlignment="1">
      <alignment/>
    </xf>
    <xf numFmtId="43" fontId="0" fillId="35" borderId="16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5" borderId="18" xfId="42" applyNumberFormat="1" applyFont="1" applyFill="1" applyBorder="1" applyAlignment="1">
      <alignment horizontal="center"/>
    </xf>
    <xf numFmtId="43" fontId="0" fillId="34" borderId="0" xfId="42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68" fontId="0" fillId="0" borderId="0" xfId="42" applyNumberFormat="1" applyFont="1" applyAlignment="1">
      <alignment/>
    </xf>
    <xf numFmtId="43" fontId="4" fillId="35" borderId="16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34" borderId="0" xfId="42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4" fillId="34" borderId="16" xfId="42" applyFont="1" applyFill="1" applyBorder="1" applyAlignment="1">
      <alignment/>
    </xf>
    <xf numFmtId="43" fontId="4" fillId="33" borderId="25" xfId="42" applyFont="1" applyFill="1" applyBorder="1" applyAlignment="1">
      <alignment/>
    </xf>
    <xf numFmtId="43" fontId="4" fillId="33" borderId="26" xfId="42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5">
      <selection activeCell="H51" sqref="H51"/>
    </sheetView>
  </sheetViews>
  <sheetFormatPr defaultColWidth="9.140625" defaultRowHeight="12.75"/>
  <cols>
    <col min="1" max="1" width="3.00390625" style="0" customWidth="1"/>
    <col min="2" max="2" width="29.140625" style="0" customWidth="1"/>
    <col min="3" max="3" width="15.7109375" style="0" customWidth="1"/>
    <col min="4" max="4" width="4.7109375" style="0" customWidth="1"/>
    <col min="5" max="5" width="25.00390625" style="0" customWidth="1"/>
    <col min="6" max="6" width="14.57421875" style="0" customWidth="1"/>
    <col min="7" max="7" width="20.57421875" style="0" customWidth="1"/>
    <col min="8" max="8" width="16.00390625" style="0" customWidth="1"/>
  </cols>
  <sheetData>
    <row r="1" spans="1:6" ht="12.75">
      <c r="A1" s="114" t="s">
        <v>3</v>
      </c>
      <c r="B1" s="114"/>
      <c r="C1" s="114"/>
      <c r="D1" s="114"/>
      <c r="E1" s="114"/>
      <c r="F1" s="114"/>
    </row>
    <row r="2" spans="1:6" ht="12.75">
      <c r="A2" s="114" t="s">
        <v>52</v>
      </c>
      <c r="B2" s="114"/>
      <c r="C2" s="114"/>
      <c r="D2" s="114"/>
      <c r="E2" s="114"/>
      <c r="F2" s="114"/>
    </row>
    <row r="3" spans="1:6" ht="12.75">
      <c r="A3" s="114" t="s">
        <v>80</v>
      </c>
      <c r="B3" s="115"/>
      <c r="C3" s="115"/>
      <c r="D3" s="115"/>
      <c r="E3" s="115"/>
      <c r="F3" s="115"/>
    </row>
    <row r="4" spans="1:6" ht="12.75">
      <c r="A4" s="117"/>
      <c r="B4" s="118"/>
      <c r="C4" s="118"/>
      <c r="D4" s="118"/>
      <c r="E4" s="118"/>
      <c r="F4" s="118"/>
    </row>
    <row r="7" spans="1:5" ht="12.75">
      <c r="A7" s="116" t="s">
        <v>12</v>
      </c>
      <c r="B7" s="116"/>
      <c r="C7" s="1"/>
      <c r="E7" s="6" t="s">
        <v>13</v>
      </c>
    </row>
    <row r="8" spans="1:6" ht="5.25" customHeight="1">
      <c r="A8" s="9"/>
      <c r="B8" s="12"/>
      <c r="C8" s="11"/>
      <c r="D8" s="9"/>
      <c r="E8" s="9"/>
      <c r="F8" s="9"/>
    </row>
    <row r="9" spans="2:3" ht="6" customHeight="1">
      <c r="B9" s="6"/>
      <c r="C9" s="1"/>
    </row>
    <row r="10" spans="1:6" ht="12.75">
      <c r="A10">
        <v>1</v>
      </c>
      <c r="B10" t="s">
        <v>0</v>
      </c>
      <c r="C10" s="1">
        <v>217816.11</v>
      </c>
      <c r="E10" s="18"/>
      <c r="F10" s="19"/>
    </row>
    <row r="11" spans="1:6" ht="12.75">
      <c r="A11">
        <v>2</v>
      </c>
      <c r="B11" t="s">
        <v>54</v>
      </c>
      <c r="C11" s="26">
        <v>191517.59</v>
      </c>
      <c r="E11" s="17"/>
      <c r="F11" s="20"/>
    </row>
    <row r="12" spans="1:7" ht="12.75">
      <c r="A12" s="7">
        <v>3</v>
      </c>
      <c r="B12" t="s">
        <v>21</v>
      </c>
      <c r="C12" s="23">
        <v>1863.37</v>
      </c>
      <c r="E12" s="21"/>
      <c r="F12" s="19"/>
      <c r="G12" s="3"/>
    </row>
    <row r="13" spans="1:7" ht="12.75">
      <c r="A13" s="22">
        <v>4</v>
      </c>
      <c r="B13" s="7" t="s">
        <v>28</v>
      </c>
      <c r="C13" s="30">
        <v>14263.06</v>
      </c>
      <c r="E13" s="21"/>
      <c r="F13" s="19"/>
      <c r="G13" s="3"/>
    </row>
    <row r="14" spans="1:7" ht="12.75">
      <c r="A14" s="22">
        <v>5</v>
      </c>
      <c r="B14" s="22" t="s">
        <v>79</v>
      </c>
      <c r="C14" s="30">
        <v>1462.82</v>
      </c>
      <c r="E14" s="21"/>
      <c r="F14" s="19"/>
      <c r="G14" s="3"/>
    </row>
    <row r="15" spans="1:7" ht="12.75" customHeight="1">
      <c r="A15" s="22">
        <v>6</v>
      </c>
      <c r="B15" s="78" t="s">
        <v>48</v>
      </c>
      <c r="C15" s="23">
        <v>75.7</v>
      </c>
      <c r="E15" s="21"/>
      <c r="F15" s="19"/>
      <c r="G15" s="3"/>
    </row>
    <row r="16" spans="1:7" ht="12.75" customHeight="1">
      <c r="A16" s="22"/>
      <c r="B16" s="22"/>
      <c r="C16" s="23"/>
      <c r="E16" s="21"/>
      <c r="F16" s="19"/>
      <c r="G16" s="3"/>
    </row>
    <row r="17" spans="1:5" ht="6.75" customHeight="1">
      <c r="A17" s="9"/>
      <c r="B17" s="9"/>
      <c r="C17" s="11"/>
      <c r="E17" s="3"/>
    </row>
    <row r="18" spans="1:5" ht="12.75">
      <c r="A18" s="7"/>
      <c r="B18" s="7"/>
      <c r="C18" s="1">
        <f>SUM(C10:C16)</f>
        <v>426998.64999999997</v>
      </c>
      <c r="E18" s="3"/>
    </row>
    <row r="19" ht="12.75">
      <c r="C19" s="1"/>
    </row>
    <row r="20" spans="4:8" ht="12.75">
      <c r="D20">
        <v>1</v>
      </c>
      <c r="E20" t="s">
        <v>1</v>
      </c>
      <c r="F20" s="1">
        <v>104054.62</v>
      </c>
      <c r="G20" s="47"/>
      <c r="H20" s="3"/>
    </row>
    <row r="21" spans="4:7" ht="12.75">
      <c r="D21">
        <v>2</v>
      </c>
      <c r="E21" t="s">
        <v>26</v>
      </c>
      <c r="F21" s="2">
        <v>48072.5</v>
      </c>
      <c r="G21" s="48"/>
    </row>
    <row r="22" spans="4:8" ht="12.75">
      <c r="D22">
        <v>3</v>
      </c>
      <c r="E22" t="s">
        <v>14</v>
      </c>
      <c r="F22" s="2">
        <v>21659.33</v>
      </c>
      <c r="H22" s="3"/>
    </row>
    <row r="23" spans="4:7" ht="12.75">
      <c r="D23">
        <v>4</v>
      </c>
      <c r="E23" t="s">
        <v>2</v>
      </c>
      <c r="F23" s="2">
        <v>13883.27</v>
      </c>
      <c r="G23" s="47"/>
    </row>
    <row r="24" spans="4:8" ht="12.75">
      <c r="D24">
        <v>5</v>
      </c>
      <c r="E24" t="s">
        <v>22</v>
      </c>
      <c r="F24" s="2">
        <v>11912.58</v>
      </c>
      <c r="G24" s="47"/>
      <c r="H24" s="3"/>
    </row>
    <row r="25" spans="4:7" ht="12.75">
      <c r="D25">
        <v>6</v>
      </c>
      <c r="E25" t="s">
        <v>15</v>
      </c>
      <c r="F25" s="2">
        <v>8750.37</v>
      </c>
      <c r="G25" s="47"/>
    </row>
    <row r="26" spans="4:8" ht="12.75">
      <c r="D26">
        <v>7</v>
      </c>
      <c r="E26" s="32" t="s">
        <v>64</v>
      </c>
      <c r="F26" s="2">
        <v>3117.42</v>
      </c>
      <c r="G26" s="47"/>
      <c r="H26" s="3"/>
    </row>
    <row r="27" spans="4:7" ht="12.75">
      <c r="D27">
        <v>8</v>
      </c>
      <c r="E27" t="s">
        <v>39</v>
      </c>
      <c r="F27" s="2">
        <v>1126.63</v>
      </c>
      <c r="G27" s="47"/>
    </row>
    <row r="28" spans="4:7" ht="12.75">
      <c r="D28">
        <v>9</v>
      </c>
      <c r="E28" t="s">
        <v>17</v>
      </c>
      <c r="F28" s="2">
        <v>732.73</v>
      </c>
      <c r="G28" s="47"/>
    </row>
    <row r="29" spans="4:7" ht="12.75">
      <c r="D29">
        <v>10</v>
      </c>
      <c r="E29" t="s">
        <v>18</v>
      </c>
      <c r="F29" s="83">
        <v>107.07</v>
      </c>
      <c r="G29" s="99"/>
    </row>
    <row r="30" spans="4:8" ht="12.75">
      <c r="D30">
        <v>11</v>
      </c>
      <c r="E30" t="s">
        <v>23</v>
      </c>
      <c r="F30" s="2">
        <v>23098.24</v>
      </c>
      <c r="G30" s="47"/>
      <c r="H30" s="67"/>
    </row>
    <row r="31" spans="4:7" ht="12.75" customHeight="1">
      <c r="D31">
        <v>12</v>
      </c>
      <c r="E31" s="76" t="s">
        <v>46</v>
      </c>
      <c r="F31" s="2">
        <v>10911.57</v>
      </c>
      <c r="G31" s="49"/>
    </row>
    <row r="32" spans="4:7" ht="12.75" customHeight="1">
      <c r="D32">
        <v>13</v>
      </c>
      <c r="E32" s="76" t="s">
        <v>65</v>
      </c>
      <c r="F32" s="2">
        <v>4994.58</v>
      </c>
      <c r="G32" s="49"/>
    </row>
    <row r="33" spans="4:7" ht="12.75" customHeight="1">
      <c r="D33">
        <v>14</v>
      </c>
      <c r="E33" s="76" t="s">
        <v>66</v>
      </c>
      <c r="F33" s="2">
        <v>14.02</v>
      </c>
      <c r="G33" s="49"/>
    </row>
    <row r="34" spans="1:7" ht="5.25" customHeight="1">
      <c r="A34" s="9"/>
      <c r="B34" s="9"/>
      <c r="C34" s="9"/>
      <c r="D34" s="9"/>
      <c r="E34" s="9"/>
      <c r="F34" s="10"/>
      <c r="G34" s="1"/>
    </row>
    <row r="35" spans="1:7" ht="5.25" customHeight="1">
      <c r="A35" s="7"/>
      <c r="B35" s="7"/>
      <c r="C35" s="7"/>
      <c r="D35" s="7"/>
      <c r="E35" s="7"/>
      <c r="F35" s="8"/>
      <c r="G35" s="1"/>
    </row>
    <row r="36" spans="1:7" ht="12.75" customHeight="1">
      <c r="A36" s="7"/>
      <c r="B36" s="7"/>
      <c r="C36" s="13">
        <f>C18</f>
        <v>426998.64999999997</v>
      </c>
      <c r="D36" s="7"/>
      <c r="E36" s="7"/>
      <c r="F36" s="8">
        <f>SUM(F20:F33)</f>
        <v>252434.93</v>
      </c>
      <c r="G36" s="1"/>
    </row>
    <row r="37" spans="6:7" ht="12.75">
      <c r="F37" s="2"/>
      <c r="G37" s="1"/>
    </row>
    <row r="38" spans="5:7" ht="12.75">
      <c r="E38" t="s">
        <v>19</v>
      </c>
      <c r="F38" s="68">
        <v>181.48</v>
      </c>
      <c r="G38" s="1"/>
    </row>
    <row r="39" spans="5:8" ht="12.75">
      <c r="E39" t="s">
        <v>32</v>
      </c>
      <c r="F39" s="77">
        <v>175198.03</v>
      </c>
      <c r="G39" s="1"/>
      <c r="H39" s="2"/>
    </row>
    <row r="40" spans="1:8" ht="12.75">
      <c r="A40" s="7"/>
      <c r="B40" s="7"/>
      <c r="C40" s="7"/>
      <c r="D40" s="7"/>
      <c r="E40" s="7"/>
      <c r="F40" s="31"/>
      <c r="G40" s="1"/>
      <c r="H40" s="2"/>
    </row>
    <row r="41" spans="1:8" ht="5.25" customHeight="1">
      <c r="A41" s="9"/>
      <c r="B41" s="9"/>
      <c r="C41" s="9"/>
      <c r="D41" s="9"/>
      <c r="E41" s="9"/>
      <c r="F41" s="10"/>
      <c r="G41" s="1"/>
      <c r="H41" s="2"/>
    </row>
    <row r="42" spans="1:8" ht="5.25" customHeight="1">
      <c r="A42" s="7"/>
      <c r="B42" s="7"/>
      <c r="C42" s="7"/>
      <c r="D42" s="7"/>
      <c r="E42" s="7"/>
      <c r="F42" s="8"/>
      <c r="G42" s="1"/>
      <c r="H42" s="2"/>
    </row>
    <row r="43" spans="3:7" ht="12.75">
      <c r="C43" s="3"/>
      <c r="E43" t="s">
        <v>10</v>
      </c>
      <c r="F43" s="2">
        <f>SUM(F36:F39)</f>
        <v>427814.44</v>
      </c>
      <c r="G43" s="1"/>
    </row>
    <row r="44" ht="12.75">
      <c r="F44" s="2"/>
    </row>
    <row r="45" spans="5:6" ht="12.75">
      <c r="E45" s="32" t="s">
        <v>55</v>
      </c>
      <c r="F45" s="2">
        <v>815.79</v>
      </c>
    </row>
    <row r="46" spans="5:6" ht="12.75">
      <c r="E46" s="40" t="s">
        <v>56</v>
      </c>
      <c r="F46" s="8"/>
    </row>
    <row r="47" spans="5:6" ht="12.75">
      <c r="E47" s="78"/>
      <c r="F47" s="8"/>
    </row>
    <row r="48" spans="1:6" ht="12.75">
      <c r="A48" s="9"/>
      <c r="B48" s="9"/>
      <c r="C48" s="9"/>
      <c r="D48" s="9"/>
      <c r="E48" s="97"/>
      <c r="F48" s="98"/>
    </row>
    <row r="49" spans="3:6" ht="12.75">
      <c r="C49" s="3">
        <f>C36</f>
        <v>426998.64999999997</v>
      </c>
      <c r="E49" t="s">
        <v>4</v>
      </c>
      <c r="F49" s="3">
        <v>426998.65</v>
      </c>
    </row>
    <row r="50" ht="12.75">
      <c r="G50" s="3"/>
    </row>
    <row r="51" ht="12.75">
      <c r="F51" s="15"/>
    </row>
    <row r="53" spans="2:6" ht="12.75">
      <c r="B53" s="112" t="s">
        <v>53</v>
      </c>
      <c r="C53" s="113"/>
      <c r="D53" s="113"/>
      <c r="E53" s="113"/>
      <c r="F53" s="113"/>
    </row>
  </sheetData>
  <sheetProtection/>
  <mergeCells count="6">
    <mergeCell ref="B53:F53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88"/>
  <sheetViews>
    <sheetView tabSelected="1" zoomScalePageLayoutView="0" workbookViewId="0" topLeftCell="A40">
      <selection activeCell="G24" sqref="G24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15.00390625" style="0" customWidth="1"/>
    <col min="4" max="4" width="15.28125" style="1" customWidth="1"/>
    <col min="5" max="5" width="14.8515625" style="0" customWidth="1"/>
    <col min="6" max="6" width="13.00390625" style="0" customWidth="1"/>
    <col min="7" max="7" width="27.421875" style="0" customWidth="1"/>
  </cols>
  <sheetData>
    <row r="1" spans="1:6" ht="15" customHeight="1">
      <c r="A1" s="120" t="s">
        <v>11</v>
      </c>
      <c r="B1" s="120"/>
      <c r="C1" s="120"/>
      <c r="D1" s="120"/>
      <c r="E1" s="29"/>
      <c r="F1" s="29"/>
    </row>
    <row r="2" spans="1:6" ht="12.75" customHeight="1">
      <c r="A2" s="120" t="s">
        <v>57</v>
      </c>
      <c r="B2" s="120"/>
      <c r="C2" s="120"/>
      <c r="D2" s="120"/>
      <c r="E2" s="29"/>
      <c r="F2" s="29"/>
    </row>
    <row r="3" spans="1:5" ht="12.75" customHeight="1">
      <c r="A3" s="120" t="s">
        <v>80</v>
      </c>
      <c r="B3" s="120"/>
      <c r="C3" s="120"/>
      <c r="D3" s="120"/>
      <c r="E3" s="4"/>
    </row>
    <row r="4" ht="6" customHeight="1"/>
    <row r="5" spans="1:5" ht="12.75">
      <c r="A5" s="113"/>
      <c r="B5" s="113"/>
      <c r="C5" s="113"/>
      <c r="D5" s="113"/>
      <c r="E5" s="113"/>
    </row>
    <row r="6" spans="1:5" ht="12.75">
      <c r="A6" s="116" t="s">
        <v>20</v>
      </c>
      <c r="B6" s="116"/>
      <c r="C6" s="116"/>
      <c r="D6" s="116"/>
      <c r="E6" s="116"/>
    </row>
    <row r="7" ht="7.5" customHeight="1">
      <c r="E7" s="1"/>
    </row>
    <row r="8" spans="1:7" ht="12.75">
      <c r="A8" s="51">
        <v>1</v>
      </c>
      <c r="B8" s="52" t="s">
        <v>1</v>
      </c>
      <c r="C8" s="50"/>
      <c r="D8" s="55">
        <f>SUM(C9:C21)</f>
        <v>104054.62</v>
      </c>
      <c r="E8" s="1"/>
      <c r="G8" s="3"/>
    </row>
    <row r="9" spans="1:7" s="73" customFormat="1" ht="12.75">
      <c r="A9" s="69"/>
      <c r="B9" s="75" t="s">
        <v>43</v>
      </c>
      <c r="C9" s="70">
        <v>9856.56</v>
      </c>
      <c r="D9" s="71"/>
      <c r="E9" s="72"/>
      <c r="G9" s="74"/>
    </row>
    <row r="10" spans="2:5" ht="12.75">
      <c r="B10" t="s">
        <v>5</v>
      </c>
      <c r="C10" s="25">
        <v>9764.68</v>
      </c>
      <c r="E10" s="1"/>
    </row>
    <row r="11" spans="2:5" ht="12.75">
      <c r="B11" t="s">
        <v>6</v>
      </c>
      <c r="C11" s="25">
        <v>9870.83</v>
      </c>
      <c r="E11" s="1"/>
    </row>
    <row r="12" spans="2:5" ht="12.75">
      <c r="B12" t="s">
        <v>42</v>
      </c>
      <c r="C12" s="25">
        <v>1462.82</v>
      </c>
      <c r="E12" s="1"/>
    </row>
    <row r="13" spans="2:5" ht="12.75">
      <c r="B13" t="s">
        <v>7</v>
      </c>
      <c r="C13" s="25">
        <v>11163.42</v>
      </c>
      <c r="E13" s="1"/>
    </row>
    <row r="14" spans="2:6" ht="12.75">
      <c r="B14" t="s">
        <v>41</v>
      </c>
      <c r="C14" s="25">
        <v>9931.41</v>
      </c>
      <c r="E14" s="1"/>
      <c r="F14" s="1"/>
    </row>
    <row r="15" spans="2:6" ht="12.75">
      <c r="B15" t="s">
        <v>78</v>
      </c>
      <c r="C15" s="25">
        <v>712.17</v>
      </c>
      <c r="E15" s="1"/>
      <c r="F15" s="1"/>
    </row>
    <row r="16" spans="2:5" ht="12.75">
      <c r="B16" t="s">
        <v>8</v>
      </c>
      <c r="C16" s="25">
        <v>9766.82</v>
      </c>
      <c r="E16" s="1"/>
    </row>
    <row r="17" spans="2:5" ht="12.75">
      <c r="B17" t="s">
        <v>31</v>
      </c>
      <c r="C17" s="25">
        <v>4772.13</v>
      </c>
      <c r="E17" s="1"/>
    </row>
    <row r="18" spans="2:6" ht="12.75">
      <c r="B18" s="32" t="s">
        <v>83</v>
      </c>
      <c r="C18" s="25">
        <v>13925.45</v>
      </c>
      <c r="E18" s="1"/>
      <c r="F18" s="1"/>
    </row>
    <row r="19" spans="2:6" ht="12.75">
      <c r="B19" t="s">
        <v>9</v>
      </c>
      <c r="C19" s="25">
        <v>9798.48</v>
      </c>
      <c r="E19" s="1"/>
      <c r="F19" s="1"/>
    </row>
    <row r="20" spans="2:6" ht="12.75">
      <c r="B20" t="s">
        <v>38</v>
      </c>
      <c r="C20" s="25">
        <v>9867.32</v>
      </c>
      <c r="E20" s="1"/>
      <c r="F20" s="1"/>
    </row>
    <row r="21" spans="2:6" ht="12.75">
      <c r="B21" t="s">
        <v>59</v>
      </c>
      <c r="C21" s="25">
        <v>3162.53</v>
      </c>
      <c r="E21" s="1"/>
      <c r="F21" s="1"/>
    </row>
    <row r="22" spans="2:6" ht="6" customHeight="1">
      <c r="B22" s="24"/>
      <c r="C22" s="1"/>
      <c r="E22" s="2"/>
      <c r="F22" s="1"/>
    </row>
    <row r="23" spans="1:6" ht="12" customHeight="1">
      <c r="A23" s="51">
        <v>2</v>
      </c>
      <c r="B23" s="52" t="s">
        <v>26</v>
      </c>
      <c r="C23" s="50"/>
      <c r="D23" s="55">
        <v>48072.5</v>
      </c>
      <c r="E23" s="1"/>
      <c r="F23" s="1"/>
    </row>
    <row r="24" spans="2:6" ht="15" customHeight="1">
      <c r="B24" s="24" t="s">
        <v>61</v>
      </c>
      <c r="C24" s="1"/>
      <c r="E24" s="1"/>
      <c r="F24" s="1"/>
    </row>
    <row r="25" spans="2:6" ht="8.25" customHeight="1">
      <c r="B25" s="24"/>
      <c r="C25" s="1"/>
      <c r="E25" s="1"/>
      <c r="F25" s="1"/>
    </row>
    <row r="26" spans="1:6" ht="12.75">
      <c r="A26" s="51">
        <v>3</v>
      </c>
      <c r="B26" s="52" t="s">
        <v>14</v>
      </c>
      <c r="C26" s="50"/>
      <c r="D26" s="55">
        <f>SUM(C27,C31)</f>
        <v>21659.33</v>
      </c>
      <c r="E26" s="1"/>
      <c r="F26" s="1"/>
    </row>
    <row r="27" spans="2:7" ht="12.75">
      <c r="B27" s="32" t="s">
        <v>60</v>
      </c>
      <c r="C27" s="66">
        <f>SUM(C28:C30)</f>
        <v>15628.79</v>
      </c>
      <c r="E27" s="1"/>
      <c r="G27" s="3"/>
    </row>
    <row r="28" spans="2:5" ht="12.75">
      <c r="B28" t="s">
        <v>40</v>
      </c>
      <c r="C28" s="1">
        <v>12841.58</v>
      </c>
      <c r="E28" s="1"/>
    </row>
    <row r="29" spans="2:5" ht="12.75">
      <c r="B29" s="24" t="s">
        <v>35</v>
      </c>
      <c r="C29" s="1">
        <v>2654.03</v>
      </c>
      <c r="E29" s="1"/>
    </row>
    <row r="30" spans="2:5" ht="12.75">
      <c r="B30" s="24" t="s">
        <v>37</v>
      </c>
      <c r="C30" s="1">
        <v>133.18</v>
      </c>
      <c r="E30" s="1"/>
    </row>
    <row r="31" spans="2:5" ht="12.75" customHeight="1">
      <c r="B31" s="24" t="s">
        <v>36</v>
      </c>
      <c r="C31" s="66">
        <v>6030.54</v>
      </c>
      <c r="E31" s="1"/>
    </row>
    <row r="32" spans="2:5" ht="6.75" customHeight="1">
      <c r="B32" s="24"/>
      <c r="C32" s="85"/>
      <c r="E32" s="1"/>
    </row>
    <row r="33" spans="1:7" ht="12.75">
      <c r="A33" s="51">
        <v>4</v>
      </c>
      <c r="B33" s="52" t="s">
        <v>2</v>
      </c>
      <c r="C33" s="54"/>
      <c r="D33" s="55">
        <f>SUM(C34,C35)</f>
        <v>13883.27</v>
      </c>
      <c r="E33" s="1"/>
      <c r="G33" s="1"/>
    </row>
    <row r="34" spans="2:7" ht="12.75">
      <c r="B34" t="s">
        <v>24</v>
      </c>
      <c r="C34" s="1">
        <v>11862.83</v>
      </c>
      <c r="E34" s="1"/>
      <c r="G34" s="3"/>
    </row>
    <row r="35" spans="2:5" ht="12.75" customHeight="1">
      <c r="B35" t="s">
        <v>25</v>
      </c>
      <c r="C35" s="1">
        <v>2020.44</v>
      </c>
      <c r="E35" s="1"/>
    </row>
    <row r="36" spans="3:5" ht="6.75" customHeight="1">
      <c r="C36" s="1"/>
      <c r="E36" s="1"/>
    </row>
    <row r="37" spans="1:5" ht="12" customHeight="1">
      <c r="A37" s="51">
        <v>5</v>
      </c>
      <c r="B37" s="52" t="s">
        <v>22</v>
      </c>
      <c r="C37" s="54"/>
      <c r="D37" s="109">
        <v>11912.58</v>
      </c>
      <c r="E37" s="1"/>
    </row>
    <row r="38" spans="1:5" ht="6.75" customHeight="1">
      <c r="A38" s="106"/>
      <c r="B38" s="107"/>
      <c r="C38" s="108"/>
      <c r="D38" s="108"/>
      <c r="E38" s="1"/>
    </row>
    <row r="39" spans="1:5" ht="12.75">
      <c r="A39" s="51">
        <v>6</v>
      </c>
      <c r="B39" s="52" t="s">
        <v>16</v>
      </c>
      <c r="C39" s="50"/>
      <c r="D39" s="110">
        <f>SUM(C40:C42)</f>
        <v>8750.37</v>
      </c>
      <c r="E39" s="1"/>
    </row>
    <row r="40" spans="2:5" ht="12.75">
      <c r="B40" s="32" t="s">
        <v>44</v>
      </c>
      <c r="C40" s="1">
        <v>4376.56</v>
      </c>
      <c r="E40" s="1"/>
    </row>
    <row r="41" spans="2:5" ht="12.75">
      <c r="B41" s="32" t="s">
        <v>77</v>
      </c>
      <c r="C41" s="1">
        <v>4352.13</v>
      </c>
      <c r="E41" s="1"/>
    </row>
    <row r="42" spans="2:5" ht="12.75">
      <c r="B42" s="5" t="s">
        <v>62</v>
      </c>
      <c r="C42" s="1">
        <v>21.68</v>
      </c>
      <c r="E42" s="1"/>
    </row>
    <row r="43" spans="2:5" ht="6.75" customHeight="1">
      <c r="B43" s="5"/>
      <c r="C43" s="1"/>
      <c r="E43" s="1"/>
    </row>
    <row r="44" spans="1:107" s="89" customFormat="1" ht="13.5" customHeight="1">
      <c r="A44" s="91">
        <v>7</v>
      </c>
      <c r="B44" s="92" t="s">
        <v>70</v>
      </c>
      <c r="C44" s="90"/>
      <c r="D44" s="95">
        <v>3117.42</v>
      </c>
      <c r="E44" s="94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</row>
    <row r="45" spans="2:5" ht="6.75" customHeight="1">
      <c r="B45" s="5"/>
      <c r="C45" s="1"/>
      <c r="E45" s="1"/>
    </row>
    <row r="46" spans="1:5" ht="12" customHeight="1">
      <c r="A46" s="51">
        <v>8</v>
      </c>
      <c r="B46" s="52" t="s">
        <v>51</v>
      </c>
      <c r="C46" s="50"/>
      <c r="D46" s="55">
        <v>1126.63</v>
      </c>
      <c r="E46" s="1"/>
    </row>
    <row r="47" spans="1:5" s="73" customFormat="1" ht="10.5" customHeight="1">
      <c r="A47" s="69"/>
      <c r="B47" s="75" t="s">
        <v>63</v>
      </c>
      <c r="C47" s="96"/>
      <c r="D47" s="71"/>
      <c r="E47" s="86"/>
    </row>
    <row r="48" spans="1:5" s="73" customFormat="1" ht="6" customHeight="1">
      <c r="A48" s="69"/>
      <c r="B48" s="75"/>
      <c r="C48" s="96"/>
      <c r="D48" s="71"/>
      <c r="E48" s="86"/>
    </row>
    <row r="49" spans="1:5" ht="12.75" customHeight="1">
      <c r="A49" s="51">
        <v>9</v>
      </c>
      <c r="B49" s="52" t="s">
        <v>33</v>
      </c>
      <c r="C49" s="52"/>
      <c r="D49" s="55">
        <v>732.73</v>
      </c>
      <c r="E49" s="1"/>
    </row>
    <row r="50" spans="3:6" ht="4.5" customHeight="1">
      <c r="C50" s="1"/>
      <c r="E50" s="3"/>
      <c r="F50" s="3"/>
    </row>
    <row r="51" spans="1:5" ht="14.25" customHeight="1">
      <c r="A51" s="51">
        <v>10</v>
      </c>
      <c r="B51" s="52" t="s">
        <v>18</v>
      </c>
      <c r="C51" s="54"/>
      <c r="D51" s="79">
        <v>107.07</v>
      </c>
      <c r="E51" s="61"/>
    </row>
    <row r="52" spans="2:5" ht="18.75" customHeight="1">
      <c r="B52" s="111" t="s">
        <v>81</v>
      </c>
      <c r="C52" s="1"/>
      <c r="E52" s="1"/>
    </row>
    <row r="53" spans="1:5" ht="12" customHeight="1">
      <c r="A53" s="51">
        <v>11</v>
      </c>
      <c r="B53" s="52" t="s">
        <v>23</v>
      </c>
      <c r="C53" s="54"/>
      <c r="D53" s="55">
        <v>23098.24</v>
      </c>
      <c r="E53" s="1"/>
    </row>
    <row r="54" spans="3:7" ht="5.25" customHeight="1">
      <c r="C54" s="1"/>
      <c r="E54" s="3"/>
      <c r="F54" s="16"/>
      <c r="G54" s="3"/>
    </row>
    <row r="55" spans="1:4" ht="13.5" customHeight="1">
      <c r="A55" s="51">
        <v>12</v>
      </c>
      <c r="B55" s="56" t="s">
        <v>46</v>
      </c>
      <c r="C55" s="54"/>
      <c r="D55" s="55">
        <v>10911.57</v>
      </c>
    </row>
    <row r="56" spans="3:5" ht="6.75" customHeight="1">
      <c r="C56" s="1"/>
      <c r="E56" s="1"/>
    </row>
    <row r="57" spans="1:5" ht="12.75" customHeight="1">
      <c r="A57" s="102">
        <v>13</v>
      </c>
      <c r="B57" s="91" t="s">
        <v>65</v>
      </c>
      <c r="C57" s="100"/>
      <c r="D57" s="101">
        <v>4994.58</v>
      </c>
      <c r="E57" s="1"/>
    </row>
    <row r="58" spans="1:5" s="73" customFormat="1" ht="7.5" customHeight="1">
      <c r="A58" s="80"/>
      <c r="B58" s="80"/>
      <c r="C58" s="81"/>
      <c r="D58" s="81"/>
      <c r="E58" s="82"/>
    </row>
    <row r="59" spans="1:5" s="73" customFormat="1" ht="15" customHeight="1">
      <c r="A59" s="102">
        <v>14</v>
      </c>
      <c r="B59" s="91" t="s">
        <v>82</v>
      </c>
      <c r="C59" s="100"/>
      <c r="D59" s="101">
        <v>14.02</v>
      </c>
      <c r="E59" s="105"/>
    </row>
    <row r="60" spans="1:5" s="73" customFormat="1" ht="9" customHeight="1" thickBot="1">
      <c r="A60" s="69"/>
      <c r="B60" s="69"/>
      <c r="C60" s="71"/>
      <c r="D60" s="71"/>
      <c r="E60" s="82"/>
    </row>
    <row r="61" spans="1:7" ht="13.5" thickBot="1">
      <c r="A61" s="58"/>
      <c r="B61" s="103" t="s">
        <v>67</v>
      </c>
      <c r="C61" s="59"/>
      <c r="D61" s="60">
        <f>SUM(D8:D59)</f>
        <v>252434.93</v>
      </c>
      <c r="E61" s="14"/>
      <c r="G61" s="3"/>
    </row>
    <row r="62" spans="2:4" ht="12.75">
      <c r="B62" s="6"/>
      <c r="C62" s="1"/>
      <c r="D62" s="28"/>
    </row>
    <row r="63" spans="2:4" ht="12.75">
      <c r="B63" s="6"/>
      <c r="C63" s="1"/>
      <c r="D63" s="28"/>
    </row>
    <row r="64" spans="2:4" ht="12.75">
      <c r="B64" s="6" t="s">
        <v>58</v>
      </c>
      <c r="C64" s="1"/>
      <c r="D64" s="28" t="s">
        <v>50</v>
      </c>
    </row>
    <row r="65" spans="2:4" ht="6.75" customHeight="1">
      <c r="B65" s="32"/>
      <c r="C65" s="1"/>
      <c r="D65" s="28"/>
    </row>
    <row r="66" spans="2:4" s="32" customFormat="1" ht="12.75">
      <c r="B66" s="32" t="s">
        <v>27</v>
      </c>
      <c r="C66" s="61">
        <v>244.33</v>
      </c>
      <c r="D66" s="61"/>
    </row>
    <row r="67" spans="2:4" s="32" customFormat="1" ht="12.75">
      <c r="B67" s="32" t="s">
        <v>29</v>
      </c>
      <c r="C67" s="61">
        <v>571.46</v>
      </c>
      <c r="D67" s="61"/>
    </row>
    <row r="68" spans="3:4" s="32" customFormat="1" ht="12.75">
      <c r="C68" s="61"/>
      <c r="D68" s="61"/>
    </row>
    <row r="69" spans="3:4" s="32" customFormat="1" ht="12.75">
      <c r="C69" s="61"/>
      <c r="D69" s="61"/>
    </row>
    <row r="70" spans="2:4" ht="12.75">
      <c r="B70" s="6"/>
      <c r="C70" s="1"/>
      <c r="D70" s="28"/>
    </row>
    <row r="71" spans="2:5" ht="12.75" customHeight="1">
      <c r="B71" s="33" t="s">
        <v>46</v>
      </c>
      <c r="C71" s="57"/>
      <c r="D71" s="53"/>
      <c r="E71" s="3"/>
    </row>
    <row r="72" spans="2:5" ht="7.5" customHeight="1">
      <c r="B72" s="33"/>
      <c r="C72" s="57"/>
      <c r="D72" s="53"/>
      <c r="E72" s="3"/>
    </row>
    <row r="73" spans="2:4" ht="12.75">
      <c r="B73" s="32" t="s">
        <v>45</v>
      </c>
      <c r="C73" s="1">
        <v>5465</v>
      </c>
      <c r="D73" s="28"/>
    </row>
    <row r="74" spans="2:4" ht="12.75">
      <c r="B74" s="32" t="s">
        <v>49</v>
      </c>
      <c r="C74" s="1">
        <v>3123.64</v>
      </c>
      <c r="D74" s="28"/>
    </row>
    <row r="75" spans="2:4" s="32" customFormat="1" ht="12.75">
      <c r="B75" s="32" t="s">
        <v>27</v>
      </c>
      <c r="C75" s="61">
        <v>244.33</v>
      </c>
      <c r="D75" s="61"/>
    </row>
    <row r="76" spans="2:4" s="32" customFormat="1" ht="12.75">
      <c r="B76" s="32" t="s">
        <v>29</v>
      </c>
      <c r="C76" s="61">
        <v>535.94</v>
      </c>
      <c r="D76" s="61"/>
    </row>
    <row r="77" spans="2:3" ht="12.75">
      <c r="B77" s="5"/>
      <c r="C77" s="1"/>
    </row>
    <row r="78" spans="2:3" ht="12.75">
      <c r="B78" s="5"/>
      <c r="C78" s="1"/>
    </row>
    <row r="79" spans="2:3" ht="12.75">
      <c r="B79" s="33" t="s">
        <v>65</v>
      </c>
      <c r="C79" s="1"/>
    </row>
    <row r="80" spans="2:3" ht="8.25" customHeight="1">
      <c r="B80" s="87"/>
      <c r="C80" s="1"/>
    </row>
    <row r="81" spans="2:3" ht="12.75">
      <c r="B81" s="32" t="s">
        <v>68</v>
      </c>
      <c r="C81" s="1">
        <v>4364.39</v>
      </c>
    </row>
    <row r="82" spans="2:4" ht="12.75">
      <c r="B82" s="88" t="s">
        <v>69</v>
      </c>
      <c r="C82" s="104">
        <v>630.18</v>
      </c>
      <c r="D82" s="27"/>
    </row>
    <row r="84" spans="1:2" ht="12.75">
      <c r="A84" s="32"/>
      <c r="B84" s="32"/>
    </row>
    <row r="85" spans="2:4" ht="12.75">
      <c r="B85" s="112"/>
      <c r="C85" s="113"/>
      <c r="D85" s="113"/>
    </row>
    <row r="87" ht="12.75" customHeight="1"/>
    <row r="88" spans="2:4" ht="12.75">
      <c r="B88" s="119"/>
      <c r="C88" s="119"/>
      <c r="D88" s="119"/>
    </row>
  </sheetData>
  <sheetProtection/>
  <mergeCells count="7">
    <mergeCell ref="B88:D88"/>
    <mergeCell ref="A6:E6"/>
    <mergeCell ref="A5:E5"/>
    <mergeCell ref="A1:D1"/>
    <mergeCell ref="A2:D2"/>
    <mergeCell ref="A3:D3"/>
    <mergeCell ref="B85:D85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35" t="s">
        <v>34</v>
      </c>
      <c r="B1" s="33"/>
      <c r="C1" s="33"/>
      <c r="D1" s="32"/>
    </row>
    <row r="2" spans="1:4" ht="18" customHeight="1">
      <c r="A2" s="32"/>
      <c r="B2" s="32"/>
      <c r="C2" s="32"/>
      <c r="D2" s="32"/>
    </row>
    <row r="3" spans="1:4" ht="18" customHeight="1">
      <c r="A3" s="32"/>
      <c r="B3" s="32"/>
      <c r="C3" s="32"/>
      <c r="D3" s="32"/>
    </row>
    <row r="4" spans="1:4" ht="7.5" customHeight="1">
      <c r="A4" s="32"/>
      <c r="B4" s="32"/>
      <c r="C4" s="32"/>
      <c r="D4" s="64"/>
    </row>
    <row r="5" spans="1:4" ht="25.5">
      <c r="A5" s="34">
        <v>1</v>
      </c>
      <c r="B5" s="76" t="s">
        <v>71</v>
      </c>
      <c r="C5" s="32"/>
      <c r="D5" s="62">
        <v>782.11</v>
      </c>
    </row>
    <row r="6" spans="1:4" ht="7.5" customHeight="1">
      <c r="A6" s="34"/>
      <c r="B6" s="32"/>
      <c r="C6" s="32"/>
      <c r="D6" s="62"/>
    </row>
    <row r="7" spans="1:4" ht="40.5" customHeight="1">
      <c r="A7" s="34">
        <v>2</v>
      </c>
      <c r="B7" s="76" t="s">
        <v>72</v>
      </c>
      <c r="C7" s="32"/>
      <c r="D7" s="62">
        <v>1447.9</v>
      </c>
    </row>
    <row r="8" spans="1:4" ht="7.5" customHeight="1">
      <c r="A8" s="34"/>
      <c r="B8" s="32"/>
      <c r="C8" s="32"/>
      <c r="D8" s="62"/>
    </row>
    <row r="9" spans="1:4" ht="25.5">
      <c r="A9" s="34">
        <v>3</v>
      </c>
      <c r="B9" s="76" t="s">
        <v>73</v>
      </c>
      <c r="C9" s="32"/>
      <c r="D9" s="36">
        <v>573.85</v>
      </c>
    </row>
    <row r="10" spans="1:4" ht="6" customHeight="1">
      <c r="A10" s="34"/>
      <c r="B10" s="32"/>
      <c r="C10" s="32"/>
      <c r="D10" s="36"/>
    </row>
    <row r="11" spans="1:4" ht="38.25">
      <c r="A11" s="34">
        <v>4</v>
      </c>
      <c r="B11" s="76" t="s">
        <v>74</v>
      </c>
      <c r="C11" s="32"/>
      <c r="D11" s="36">
        <v>2320.34</v>
      </c>
    </row>
    <row r="12" spans="1:4" ht="6.75" customHeight="1">
      <c r="A12" s="34"/>
      <c r="B12" s="32"/>
      <c r="C12" s="32"/>
      <c r="D12" s="36"/>
    </row>
    <row r="13" spans="1:4" ht="25.5">
      <c r="A13" s="37">
        <v>5</v>
      </c>
      <c r="B13" s="84" t="s">
        <v>75</v>
      </c>
      <c r="C13" s="38"/>
      <c r="D13" s="36">
        <v>25.11</v>
      </c>
    </row>
    <row r="14" spans="1:4" ht="6" customHeight="1">
      <c r="A14" s="37"/>
      <c r="B14" s="38"/>
      <c r="C14" s="38"/>
      <c r="D14" s="36"/>
    </row>
    <row r="15" spans="1:4" ht="27" customHeight="1">
      <c r="A15" s="34">
        <v>6</v>
      </c>
      <c r="B15" s="84" t="s">
        <v>76</v>
      </c>
      <c r="C15" s="32"/>
      <c r="D15" s="36">
        <v>816.74</v>
      </c>
    </row>
    <row r="16" spans="1:4" ht="6" customHeight="1">
      <c r="A16" s="34"/>
      <c r="B16" s="32"/>
      <c r="C16" s="32"/>
      <c r="D16" s="36"/>
    </row>
    <row r="17" spans="1:4" ht="12.75" customHeight="1">
      <c r="A17" s="37">
        <v>7</v>
      </c>
      <c r="B17" s="32" t="s">
        <v>47</v>
      </c>
      <c r="C17" s="38"/>
      <c r="D17" s="36">
        <v>64.49</v>
      </c>
    </row>
    <row r="18" spans="1:4" ht="6.75" customHeight="1">
      <c r="A18" s="39"/>
      <c r="B18" s="40"/>
      <c r="C18" s="40"/>
      <c r="D18" s="36"/>
    </row>
    <row r="19" spans="1:4" ht="4.5" customHeight="1">
      <c r="A19" s="43"/>
      <c r="B19" s="44"/>
      <c r="C19" s="44"/>
      <c r="D19" s="65"/>
    </row>
    <row r="20" spans="1:4" ht="15.75" customHeight="1">
      <c r="A20" s="41"/>
      <c r="B20" s="42" t="s">
        <v>30</v>
      </c>
      <c r="C20" s="42"/>
      <c r="D20" s="36">
        <f>SUM(D5:D17)</f>
        <v>6030.54</v>
      </c>
    </row>
    <row r="21" spans="1:4" ht="6.75" customHeight="1">
      <c r="A21" s="45"/>
      <c r="B21" s="46"/>
      <c r="C21" s="46"/>
      <c r="D21" s="63"/>
    </row>
    <row r="22" ht="6.75" customHeight="1"/>
    <row r="23" ht="6.75" customHeight="1"/>
    <row r="24" ht="6.75" customHeight="1"/>
    <row r="25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dargiewicz.a</cp:lastModifiedBy>
  <cp:lastPrinted>2010-02-08T07:29:55Z</cp:lastPrinted>
  <dcterms:created xsi:type="dcterms:W3CDTF">2003-01-23T11:24:55Z</dcterms:created>
  <dcterms:modified xsi:type="dcterms:W3CDTF">2011-02-28T14:41:49Z</dcterms:modified>
  <cp:category/>
  <cp:version/>
  <cp:contentType/>
  <cp:contentStatus/>
</cp:coreProperties>
</file>